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1"/>
  </bookViews>
  <sheets>
    <sheet name="2月" sheetId="1" r:id="rId1"/>
    <sheet name="1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<sst xmlns="http://schemas.openxmlformats.org/spreadsheetml/2006/main" count="995" uniqueCount="145">
  <si>
    <t>科目名稱</t>
  </si>
  <si>
    <t>說             明</t>
  </si>
  <si>
    <t>政府補助</t>
  </si>
  <si>
    <t>捐款收入</t>
  </si>
  <si>
    <t>利息收入</t>
  </si>
  <si>
    <t>其他收入</t>
  </si>
  <si>
    <t>人事費</t>
  </si>
  <si>
    <t>保險費</t>
  </si>
  <si>
    <t>文具費</t>
  </si>
  <si>
    <t>印刷費</t>
  </si>
  <si>
    <t>電話費</t>
  </si>
  <si>
    <t>郵資費</t>
  </si>
  <si>
    <t>雜項支出</t>
  </si>
  <si>
    <t>交通費</t>
  </si>
  <si>
    <t>活動補助</t>
  </si>
  <si>
    <t>其他雜項費用</t>
  </si>
  <si>
    <t>支付電話、傳真、網路通訊費等</t>
  </si>
  <si>
    <t>旅費</t>
  </si>
  <si>
    <t>支付水電、瓦斯費等</t>
  </si>
  <si>
    <t>社團法人新竹市身心障礙者聯合就業協會</t>
  </si>
  <si>
    <t>支付理監事會議各項費用</t>
  </si>
  <si>
    <t>添購辦公設備器具等</t>
  </si>
  <si>
    <t>辦理各項活動經費支出</t>
  </si>
  <si>
    <t xml:space="preserve"> </t>
  </si>
  <si>
    <t>捐助摸彩品、禮金、贊助金、花圈、花籃等</t>
  </si>
  <si>
    <t>信件郵資、郵票等</t>
  </si>
  <si>
    <t>辦公文具、物品等</t>
  </si>
  <si>
    <t>會務人員薪資、勞退金提撥</t>
  </si>
  <si>
    <t>設攤義賣、活動自付額、保證金暫收款等</t>
  </si>
  <si>
    <t>常</t>
  </si>
  <si>
    <t>監</t>
  </si>
  <si>
    <t>事</t>
  </si>
  <si>
    <t>長</t>
  </si>
  <si>
    <t>理</t>
  </si>
  <si>
    <t>出</t>
  </si>
  <si>
    <t>會</t>
  </si>
  <si>
    <t>納</t>
  </si>
  <si>
    <t>計</t>
  </si>
  <si>
    <t>務</t>
  </si>
  <si>
    <t xml:space="preserve">  製</t>
  </si>
  <si>
    <t xml:space="preserve">  表</t>
  </si>
  <si>
    <t>入會費</t>
  </si>
  <si>
    <t>常年會費</t>
  </si>
  <si>
    <t>租賃費</t>
  </si>
  <si>
    <t>水電費</t>
  </si>
  <si>
    <t>聯誼費</t>
  </si>
  <si>
    <t>會議費</t>
  </si>
  <si>
    <t>設備費</t>
  </si>
  <si>
    <t>維修費</t>
  </si>
  <si>
    <t>出差之住宿、誤餐費等</t>
  </si>
  <si>
    <t>活動費</t>
  </si>
  <si>
    <t>慰問金</t>
  </si>
  <si>
    <t>本期餘絀</t>
  </si>
  <si>
    <t>上期餘絀</t>
  </si>
  <si>
    <t>累計餘絀</t>
  </si>
  <si>
    <t>住院慰問</t>
  </si>
  <si>
    <t>支付會館房屋租金</t>
  </si>
  <si>
    <t>信封、收據、手冊、邀請卡、感謝狀、賀卡、會訊、相片、登報、布條等</t>
  </si>
  <si>
    <t>稅  捐</t>
  </si>
  <si>
    <t>經費收入</t>
  </si>
  <si>
    <t>經費支出</t>
  </si>
  <si>
    <t>復康巴士</t>
  </si>
  <si>
    <t>人事、行政、設備費等補助款</t>
  </si>
  <si>
    <t>新入會員100元</t>
  </si>
  <si>
    <t>勞保、健保、復康巴士平安險等</t>
  </si>
  <si>
    <t>每人每年200元</t>
  </si>
  <si>
    <t>設攤費、社會福利活動等補助款</t>
  </si>
  <si>
    <t>會    務</t>
  </si>
  <si>
    <t>1.設備器具之消耗品及維修  2.復康巴士檢修維護</t>
  </si>
  <si>
    <t>1.捐獻、活動贊助金  2.租借復康巴士收入</t>
  </si>
  <si>
    <t>1.活動、研習、訪視等之車資  2.復康巴士油單、過路費等</t>
  </si>
  <si>
    <t>1.台銀存款利息   2.華銀存款利息</t>
  </si>
  <si>
    <t>復康巴士燃料稅</t>
  </si>
  <si>
    <t>101年度經費收支決算表</t>
  </si>
  <si>
    <t>中華民國101年1月1日至101年1月31日止</t>
  </si>
  <si>
    <t>700</t>
  </si>
  <si>
    <t>合計223,950元</t>
  </si>
  <si>
    <t>合計50,519元</t>
  </si>
  <si>
    <t>200</t>
  </si>
  <si>
    <r>
      <t>本期餘絀共計</t>
    </r>
    <r>
      <rPr>
        <sz val="10"/>
        <color indexed="8"/>
        <rFont val="標楷體"/>
        <family val="4"/>
      </rPr>
      <t>173,431</t>
    </r>
    <r>
      <rPr>
        <sz val="10"/>
        <rFont val="標楷體"/>
        <family val="4"/>
      </rPr>
      <t xml:space="preserve">元                                                             台灣銀行存摺結餘591,440元﹑華南銀行存摺結餘50,062元 ﹑                     零用金結餘13,715（會務13,515元、復康200元）                                          累計餘絀總計655,217元                                               </t>
    </r>
  </si>
  <si>
    <t>中華民國101年1月1日至101年2月29日止</t>
  </si>
  <si>
    <t>3,449</t>
  </si>
  <si>
    <t>合計256,899元</t>
  </si>
  <si>
    <t>合計116,843元</t>
  </si>
  <si>
    <t>2,449</t>
  </si>
  <si>
    <r>
      <t>上期餘絀計481,786元，本期餘絀計</t>
    </r>
    <r>
      <rPr>
        <sz val="10"/>
        <color indexed="8"/>
        <rFont val="標楷體"/>
        <family val="4"/>
      </rPr>
      <t>140,056</t>
    </r>
    <r>
      <rPr>
        <sz val="10"/>
        <rFont val="標楷體"/>
        <family val="4"/>
      </rPr>
      <t xml:space="preserve">元，累計餘絀共621,842元                                                           台灣銀行存摺結餘561,440元﹑華南銀行存摺結餘50,062元 ﹑                     零用金結餘10,340（會務9,340元、復康1,000元）                                                                                         </t>
    </r>
  </si>
  <si>
    <t>中華民國101年1月1日至101年3月31日止</t>
  </si>
  <si>
    <t>合計235,475元</t>
  </si>
  <si>
    <t>合計284,469元</t>
  </si>
  <si>
    <r>
      <t>上期餘絀計481,786元，本期餘絀計</t>
    </r>
    <r>
      <rPr>
        <sz val="10"/>
        <color indexed="8"/>
        <rFont val="標楷體"/>
        <family val="4"/>
      </rPr>
      <t>48,994</t>
    </r>
    <r>
      <rPr>
        <sz val="10"/>
        <rFont val="標楷體"/>
        <family val="4"/>
      </rPr>
      <t xml:space="preserve">元，累計餘絀共530,780元                                                           台灣銀行存摺結餘401,440元﹑華南銀行存摺結餘50,062元 ﹑                     零用金結餘79,278（會務78,278元、復康1,000元）                                                                                         </t>
    </r>
  </si>
  <si>
    <t>捐助摸彩品、禮金、贊助金、花圈、花籃、奠儀等</t>
  </si>
  <si>
    <t>中華民國101年1月1日至101年4月30日止</t>
  </si>
  <si>
    <t>合計433,319元</t>
  </si>
  <si>
    <t>復康巴士牌照稅、燃料稅</t>
  </si>
  <si>
    <t>合計379,557元</t>
  </si>
  <si>
    <t>12,583</t>
  </si>
  <si>
    <t>4,349</t>
  </si>
  <si>
    <r>
      <t>上期餘絀計481,786元，本期餘絀計53</t>
    </r>
    <r>
      <rPr>
        <sz val="10"/>
        <color indexed="8"/>
        <rFont val="標楷體"/>
        <family val="4"/>
      </rPr>
      <t>,762</t>
    </r>
    <r>
      <rPr>
        <sz val="10"/>
        <rFont val="標楷體"/>
        <family val="4"/>
      </rPr>
      <t xml:space="preserve">元，累計餘絀共535,548元                                                           台灣銀行存摺結餘481,440元﹑華南銀行存摺結餘40,062元 ﹑                     零用金結餘14,046（會務12,280元、復康1,766元）                                                                                         </t>
    </r>
  </si>
  <si>
    <t>中華民國101年1月1日至101年5月31日止</t>
  </si>
  <si>
    <t>合計508,565元</t>
  </si>
  <si>
    <t>合計439,987元</t>
  </si>
  <si>
    <t>18,736</t>
  </si>
  <si>
    <r>
      <t>上期餘絀計481,786元，本期餘絀計68</t>
    </r>
    <r>
      <rPr>
        <sz val="10"/>
        <color indexed="8"/>
        <rFont val="標楷體"/>
        <family val="4"/>
      </rPr>
      <t>,578</t>
    </r>
    <r>
      <rPr>
        <sz val="10"/>
        <rFont val="標楷體"/>
        <family val="4"/>
      </rPr>
      <t xml:space="preserve">元，累計餘絀共550,364元                                                           台灣銀行存摺結餘480,836元﹑華南銀行存摺結餘40,062元 ﹑                     零用金結餘29,466（會務24,100元、復康5,366元）                                                                                         </t>
    </r>
  </si>
  <si>
    <t>中華民國101年1月1日至101年6月30日止</t>
  </si>
  <si>
    <t>合計508,257元</t>
  </si>
  <si>
    <t>合計649,574元</t>
  </si>
  <si>
    <r>
      <t>上期餘絀計481,786元，本期餘絀計141</t>
    </r>
    <r>
      <rPr>
        <sz val="10"/>
        <color indexed="8"/>
        <rFont val="標楷體"/>
        <family val="4"/>
      </rPr>
      <t>,317</t>
    </r>
    <r>
      <rPr>
        <sz val="10"/>
        <rFont val="標楷體"/>
        <family val="4"/>
      </rPr>
      <t xml:space="preserve">元，累計餘絀共623,103元                                                           台灣銀行存摺結餘530,859元﹑華南銀行存摺結餘40,138元 ﹑                     零用金結餘52,106（會務46,740元、復康5,366元）                                                                                         </t>
    </r>
  </si>
  <si>
    <t>中華民國101年1月1日至101年7月31日止</t>
  </si>
  <si>
    <t>合計817,845元</t>
  </si>
  <si>
    <t>合計709,706元</t>
  </si>
  <si>
    <t>25,936</t>
  </si>
  <si>
    <t>中華民國101年1月1日至101年8月31日止</t>
  </si>
  <si>
    <t>合計909,315元</t>
  </si>
  <si>
    <t>35,124</t>
  </si>
  <si>
    <t>合計804,922元</t>
  </si>
  <si>
    <t>中華民國101年1月1日至101年9月30日止</t>
  </si>
  <si>
    <t>合計937,915元</t>
  </si>
  <si>
    <t>合計978,866元</t>
  </si>
  <si>
    <r>
      <t>上期餘絀計481,786元，本期餘絀計108</t>
    </r>
    <r>
      <rPr>
        <sz val="10"/>
        <color indexed="8"/>
        <rFont val="標楷體"/>
        <family val="4"/>
      </rPr>
      <t>,139</t>
    </r>
    <r>
      <rPr>
        <sz val="10"/>
        <rFont val="標楷體"/>
        <family val="4"/>
      </rPr>
      <t xml:space="preserve">元，累計餘絀共589,925元                                                           台灣銀行存摺結餘523,359元﹑華南銀行存摺結餘30,138元 ﹑                     現金結餘36,428 （會務28,262元，復康8,166元）                                                                                        </t>
    </r>
  </si>
  <si>
    <r>
      <t>上期餘絀計481,786元，本期餘絀計104</t>
    </r>
    <r>
      <rPr>
        <sz val="10"/>
        <color indexed="8"/>
        <rFont val="標楷體"/>
        <family val="4"/>
      </rPr>
      <t>,393</t>
    </r>
    <r>
      <rPr>
        <sz val="10"/>
        <rFont val="標楷體"/>
        <family val="4"/>
      </rPr>
      <t xml:space="preserve">元，累計餘絀共586,179元                                                           台灣銀行存摺結餘543,359元﹑華南銀行存摺結餘30,138元 ﹑                     現金結餘12,682元                                                                                        </t>
    </r>
  </si>
  <si>
    <r>
      <t>上期餘絀計481,786元，本期餘絀計</t>
    </r>
    <r>
      <rPr>
        <sz val="10"/>
        <color indexed="10"/>
        <rFont val="標楷體"/>
        <family val="4"/>
      </rPr>
      <t>40,951</t>
    </r>
    <r>
      <rPr>
        <sz val="10"/>
        <rFont val="標楷體"/>
        <family val="4"/>
      </rPr>
      <t xml:space="preserve">元，累計餘絀共440,835元                                                           台灣銀行存摺結餘370,359元﹑華南銀行存摺結餘30,138元 ﹑                     現金結餘40,338元 （會務30,860,復康9,478）                                                                                      </t>
    </r>
  </si>
  <si>
    <t>中華民國101年1月1日至101年10月31日止</t>
  </si>
  <si>
    <t>合計1,096,915元</t>
  </si>
  <si>
    <t>合計1,132,477元</t>
  </si>
  <si>
    <r>
      <t>上期餘絀計481,786元，本期餘絀計</t>
    </r>
    <r>
      <rPr>
        <sz val="10"/>
        <color indexed="10"/>
        <rFont val="標楷體"/>
        <family val="4"/>
      </rPr>
      <t>35,562</t>
    </r>
    <r>
      <rPr>
        <sz val="10"/>
        <rFont val="標楷體"/>
        <family val="4"/>
      </rPr>
      <t xml:space="preserve">元，累計餘絀共446,224元                                                           台灣銀行存摺結餘370,359元﹑華南銀行存摺結餘30,138元 ﹑                     現金結餘45,727元 （會務36,249,復康9,478）                                                                                      </t>
    </r>
  </si>
  <si>
    <t>中華民國101年1月1日至101年11月30日止</t>
  </si>
  <si>
    <t>合計1,276,242元</t>
  </si>
  <si>
    <t>自立生活訓練費</t>
  </si>
  <si>
    <t>自立生活委託服務各項費用</t>
  </si>
  <si>
    <t>合計1,242,265元</t>
  </si>
  <si>
    <r>
      <t>上期餘絀計481,786元，本期餘絀計</t>
    </r>
    <r>
      <rPr>
        <sz val="10"/>
        <color indexed="10"/>
        <rFont val="標楷體"/>
        <family val="4"/>
      </rPr>
      <t>33,977</t>
    </r>
    <r>
      <rPr>
        <sz val="10"/>
        <rFont val="標楷體"/>
        <family val="4"/>
      </rPr>
      <t xml:space="preserve">元，累計餘絀共447,809元                                                           台灣銀行存摺結餘393,389元﹑華南銀行存摺結餘30,138元 ﹑                     現金結餘24,282元 （會務11,204,復康13,078）                                                                                      </t>
    </r>
  </si>
  <si>
    <t>合計1,357,720元</t>
  </si>
  <si>
    <t>印花稅</t>
  </si>
  <si>
    <t>35624</t>
  </si>
  <si>
    <t>合計1,668,231元</t>
  </si>
  <si>
    <t>社團法人新竹市身心障礙者聯合就業協會</t>
  </si>
  <si>
    <t>101年度經費收支決算表</t>
  </si>
  <si>
    <t>中華民國101年1月1日至101年12月31日止</t>
  </si>
  <si>
    <t>1.捐獻、活動贊助金  2.復康巴士收入</t>
  </si>
  <si>
    <t>1.勞健保 2.復康巴士平安險等</t>
  </si>
  <si>
    <t>自立生活支持服務勞務契約</t>
  </si>
  <si>
    <t>自立生活訓練</t>
  </si>
  <si>
    <t>復康巴士牌照、燃料稅</t>
  </si>
  <si>
    <r>
      <t>（－）</t>
    </r>
    <r>
      <rPr>
        <b/>
        <sz val="14"/>
        <color indexed="10"/>
        <rFont val="標楷體"/>
        <family val="4"/>
      </rPr>
      <t>311,317</t>
    </r>
  </si>
  <si>
    <r>
      <t>上期餘絀計481,786元，本期餘絀計</t>
    </r>
    <r>
      <rPr>
        <sz val="8"/>
        <rFont val="標楷體"/>
        <family val="4"/>
      </rPr>
      <t>（－）</t>
    </r>
    <r>
      <rPr>
        <sz val="10"/>
        <color indexed="10"/>
        <rFont val="標楷體"/>
        <family val="4"/>
      </rPr>
      <t>310,511</t>
    </r>
    <r>
      <rPr>
        <sz val="10"/>
        <rFont val="標楷體"/>
        <family val="4"/>
      </rPr>
      <t xml:space="preserve">元，累計餘絀共171,275元                                                           台灣銀行存摺結餘114,292元﹑華南銀行存摺結餘30,190元 ﹑                     現金結餘26,793元 （會務6,115元、復康20,678元）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</si>
</sst>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#,##0.00;[Red]#,##0.00"/>
    <numFmt numFmtId="179" formatCode="&quot;$&quot;#,##0.00_);\(&quot;$&quot;#,##0.00\)"/>
    <numFmt numFmtId="180" formatCode="&quot;$&quot;#,##0;[Red]&quot;$&quot;#,##0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標楷體"/>
      <family val="4"/>
    </font>
    <font>
      <sz val="10"/>
      <color indexed="10"/>
      <name val="標楷體"/>
      <family val="4"/>
    </font>
    <font>
      <sz val="10"/>
      <color indexed="8"/>
      <name val="標楷體"/>
      <family val="4"/>
    </font>
    <font>
      <sz val="8"/>
      <name val="標楷體"/>
      <family val="4"/>
    </font>
    <font>
      <b/>
      <sz val="8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38" fontId="10" fillId="0" borderId="11" xfId="0" applyNumberFormat="1" applyFont="1" applyBorder="1" applyAlignment="1">
      <alignment horizontal="right" vertical="center"/>
    </xf>
    <xf numFmtId="38" fontId="10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9" fillId="0" borderId="11" xfId="0" applyNumberFormat="1" applyFont="1" applyBorder="1" applyAlignment="1">
      <alignment horizontal="right" vertical="center"/>
    </xf>
    <xf numFmtId="38" fontId="9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14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6384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80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29">
        <f>SUM(B6:C12)</f>
        <v>253450</v>
      </c>
      <c r="C5" s="30"/>
      <c r="D5" s="14" t="s">
        <v>81</v>
      </c>
      <c r="E5" s="31" t="s">
        <v>82</v>
      </c>
      <c r="F5" s="32"/>
      <c r="G5" s="32"/>
      <c r="H5" s="33"/>
    </row>
    <row r="6" spans="1:8" ht="19.5" customHeight="1">
      <c r="A6" s="7" t="s">
        <v>41</v>
      </c>
      <c r="B6" s="25"/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195000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30000</v>
      </c>
      <c r="C10" s="25"/>
      <c r="D10" s="11">
        <v>3449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/>
      <c r="C11" s="25"/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8250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29">
        <f>SUM(B14:C31)</f>
        <v>114394</v>
      </c>
      <c r="C13" s="30"/>
      <c r="D13" s="14" t="s">
        <v>84</v>
      </c>
      <c r="E13" s="31" t="s">
        <v>83</v>
      </c>
      <c r="F13" s="32"/>
      <c r="G13" s="32"/>
      <c r="H13" s="33"/>
    </row>
    <row r="14" spans="1:8" ht="21.75" customHeight="1">
      <c r="A14" s="7" t="s">
        <v>6</v>
      </c>
      <c r="B14" s="25">
        <v>61818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5031</v>
      </c>
      <c r="C15" s="25"/>
      <c r="D15" s="11">
        <v>140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20000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1180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3268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2560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2662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427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942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5000</v>
      </c>
      <c r="C23" s="25"/>
      <c r="D23" s="11"/>
      <c r="E23" s="26" t="s">
        <v>24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/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8885</v>
      </c>
      <c r="C26" s="25"/>
      <c r="D26" s="11"/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411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/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2000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/>
      <c r="E31" s="26" t="s">
        <v>72</v>
      </c>
      <c r="F31" s="27"/>
      <c r="G31" s="27"/>
      <c r="H31" s="28"/>
    </row>
    <row r="32" spans="1:10" ht="25.5" customHeight="1">
      <c r="A32" s="9" t="s">
        <v>52</v>
      </c>
      <c r="B32" s="39">
        <v>139056</v>
      </c>
      <c r="C32" s="40"/>
      <c r="D32" s="17">
        <v>1000</v>
      </c>
      <c r="E32" s="41" t="s">
        <v>85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570780</v>
      </c>
      <c r="C34" s="38"/>
      <c r="D34" s="12">
        <v>51062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29:C29"/>
    <mergeCell ref="B30:C30"/>
    <mergeCell ref="E29:H29"/>
    <mergeCell ref="E30:H30"/>
    <mergeCell ref="B33:C33"/>
    <mergeCell ref="B31:C31"/>
    <mergeCell ref="B32:C32"/>
    <mergeCell ref="E31:H31"/>
    <mergeCell ref="E32:H34"/>
    <mergeCell ref="B34:C34"/>
    <mergeCell ref="B25:C25"/>
    <mergeCell ref="B26:C26"/>
    <mergeCell ref="E25:H25"/>
    <mergeCell ref="E26:H26"/>
    <mergeCell ref="B27:C27"/>
    <mergeCell ref="B28:C28"/>
    <mergeCell ref="E27:H27"/>
    <mergeCell ref="E28:H28"/>
    <mergeCell ref="B21:C21"/>
    <mergeCell ref="B22:C22"/>
    <mergeCell ref="E21:H21"/>
    <mergeCell ref="E22:H22"/>
    <mergeCell ref="B23:C23"/>
    <mergeCell ref="B24:C24"/>
    <mergeCell ref="E23:H23"/>
    <mergeCell ref="E24:H24"/>
    <mergeCell ref="B17:C17"/>
    <mergeCell ref="B18:C18"/>
    <mergeCell ref="E17:H17"/>
    <mergeCell ref="E18:H18"/>
    <mergeCell ref="B19:C19"/>
    <mergeCell ref="B20:C20"/>
    <mergeCell ref="E19:H19"/>
    <mergeCell ref="E20:H20"/>
    <mergeCell ref="B13:C13"/>
    <mergeCell ref="B14:C14"/>
    <mergeCell ref="E13:H13"/>
    <mergeCell ref="E14:H14"/>
    <mergeCell ref="B15:C15"/>
    <mergeCell ref="B16:C16"/>
    <mergeCell ref="E15:H15"/>
    <mergeCell ref="E16:H16"/>
    <mergeCell ref="B9:C9"/>
    <mergeCell ref="B10:C10"/>
    <mergeCell ref="E9:H9"/>
    <mergeCell ref="E10:H10"/>
    <mergeCell ref="B11:C11"/>
    <mergeCell ref="B12:C12"/>
    <mergeCell ref="E11:H11"/>
    <mergeCell ref="E12:H12"/>
    <mergeCell ref="B8:C8"/>
    <mergeCell ref="E7:H7"/>
    <mergeCell ref="E8:H8"/>
    <mergeCell ref="B4:C4"/>
    <mergeCell ref="B5:C5"/>
    <mergeCell ref="B6:C6"/>
    <mergeCell ref="E5:H5"/>
    <mergeCell ref="E6:H6"/>
    <mergeCell ref="B7:C7"/>
    <mergeCell ref="A1:H1"/>
    <mergeCell ref="A2:H2"/>
    <mergeCell ref="A3:H3"/>
    <mergeCell ref="E4:H4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6384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121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1072237</v>
      </c>
      <c r="C5" s="38"/>
      <c r="D5" s="12">
        <v>24678</v>
      </c>
      <c r="E5" s="31" t="s">
        <v>122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730967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152500</v>
      </c>
      <c r="C10" s="25"/>
      <c r="D10" s="11">
        <v>24602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138618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SUM(B14:C31)</f>
        <v>1097353</v>
      </c>
      <c r="C13" s="38"/>
      <c r="D13" s="16" t="s">
        <v>113</v>
      </c>
      <c r="E13" s="31" t="s">
        <v>123</v>
      </c>
      <c r="F13" s="32"/>
      <c r="G13" s="32"/>
      <c r="H13" s="33"/>
    </row>
    <row r="14" spans="1:8" ht="21.75" customHeight="1">
      <c r="A14" s="7" t="s">
        <v>6</v>
      </c>
      <c r="B14" s="25">
        <v>384360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45212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100000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6379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21602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17609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14278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4745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14093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21400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39124</v>
      </c>
      <c r="C26" s="25"/>
      <c r="D26" s="11">
        <v>17452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3759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309321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8000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9070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50">
        <v>25116</v>
      </c>
      <c r="C32" s="51"/>
      <c r="D32" s="18">
        <v>10446</v>
      </c>
      <c r="E32" s="41" t="s">
        <v>124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v>401219</v>
      </c>
      <c r="C34" s="38"/>
      <c r="D34" s="12">
        <v>39616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30:C30"/>
    <mergeCell ref="E30:H30"/>
    <mergeCell ref="B31:C31"/>
    <mergeCell ref="E31:H31"/>
    <mergeCell ref="B32:C32"/>
    <mergeCell ref="E32:H34"/>
    <mergeCell ref="B33:C33"/>
    <mergeCell ref="B34:C34"/>
    <mergeCell ref="B27:C27"/>
    <mergeCell ref="E27:H27"/>
    <mergeCell ref="B28:C28"/>
    <mergeCell ref="E28:H28"/>
    <mergeCell ref="B22:C22"/>
    <mergeCell ref="E22:H22"/>
    <mergeCell ref="B29:C29"/>
    <mergeCell ref="E29:H29"/>
    <mergeCell ref="B24:C24"/>
    <mergeCell ref="E24:H24"/>
    <mergeCell ref="B25:C25"/>
    <mergeCell ref="E25:H25"/>
    <mergeCell ref="B26:C26"/>
    <mergeCell ref="E26:H26"/>
    <mergeCell ref="B23:C23"/>
    <mergeCell ref="E23:H23"/>
    <mergeCell ref="B18:C18"/>
    <mergeCell ref="E18:H18"/>
    <mergeCell ref="B19:C19"/>
    <mergeCell ref="E19:H19"/>
    <mergeCell ref="B20:C20"/>
    <mergeCell ref="E20:H20"/>
    <mergeCell ref="B21:C21"/>
    <mergeCell ref="E21:H21"/>
    <mergeCell ref="B15:C15"/>
    <mergeCell ref="E15:H15"/>
    <mergeCell ref="B16:C16"/>
    <mergeCell ref="E16:H16"/>
    <mergeCell ref="B10:C10"/>
    <mergeCell ref="E10:H10"/>
    <mergeCell ref="B17:C17"/>
    <mergeCell ref="E17:H17"/>
    <mergeCell ref="B12:C12"/>
    <mergeCell ref="E12:H12"/>
    <mergeCell ref="B13:C13"/>
    <mergeCell ref="E13:H13"/>
    <mergeCell ref="B14:C14"/>
    <mergeCell ref="E14:H14"/>
    <mergeCell ref="B11:C11"/>
    <mergeCell ref="E11:H11"/>
    <mergeCell ref="B6:C6"/>
    <mergeCell ref="E6:H6"/>
    <mergeCell ref="B7:C7"/>
    <mergeCell ref="E7:H7"/>
    <mergeCell ref="B8:C8"/>
    <mergeCell ref="E8:H8"/>
    <mergeCell ref="B9:C9"/>
    <mergeCell ref="E9:H9"/>
    <mergeCell ref="B5:C5"/>
    <mergeCell ref="E5:H5"/>
    <mergeCell ref="A1:H1"/>
    <mergeCell ref="A2:H2"/>
    <mergeCell ref="A3:H3"/>
    <mergeCell ref="B4:C4"/>
    <mergeCell ref="E4:H4"/>
  </mergeCells>
  <printOptions horizontalCentered="1" verticalCentered="1"/>
  <pageMargins left="0.35433070866141736" right="0.35433070866141736" top="0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I40" sqref="I40"/>
    </sheetView>
  </sheetViews>
  <sheetFormatPr defaultColWidth="9.00390625" defaultRowHeight="21.75" customHeight="1"/>
  <cols>
    <col min="1" max="1" width="11.5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125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1213987</v>
      </c>
      <c r="C5" s="38"/>
      <c r="D5" s="12">
        <v>28278</v>
      </c>
      <c r="E5" s="31" t="s">
        <v>129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769797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70000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188900</v>
      </c>
      <c r="C10" s="25"/>
      <c r="D10" s="11">
        <v>28202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155138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SUM(B14:C32)</f>
        <v>1241118</v>
      </c>
      <c r="C13" s="38"/>
      <c r="D13" s="16" t="s">
        <v>113</v>
      </c>
      <c r="E13" s="31" t="s">
        <v>126</v>
      </c>
      <c r="F13" s="32"/>
      <c r="G13" s="32"/>
      <c r="H13" s="33"/>
    </row>
    <row r="14" spans="1:8" ht="21.75" customHeight="1">
      <c r="A14" s="7" t="s">
        <v>6</v>
      </c>
      <c r="B14" s="25">
        <v>451176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52417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110000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7253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22294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17609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16259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5856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15077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21400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1420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51034</v>
      </c>
      <c r="C26" s="25"/>
      <c r="D26" s="11">
        <v>17452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3878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>
        <v>0</v>
      </c>
      <c r="C28" s="25"/>
      <c r="D28" s="11">
        <v>0</v>
      </c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309321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8000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9070</v>
      </c>
      <c r="E31" s="26" t="s">
        <v>93</v>
      </c>
      <c r="F31" s="27"/>
      <c r="G31" s="27"/>
      <c r="H31" s="28"/>
    </row>
    <row r="32" spans="1:8" ht="21.75" customHeight="1">
      <c r="A32" s="19" t="s">
        <v>127</v>
      </c>
      <c r="B32" s="25">
        <v>40863</v>
      </c>
      <c r="C32" s="25"/>
      <c r="D32" s="15"/>
      <c r="E32" s="26" t="s">
        <v>128</v>
      </c>
      <c r="F32" s="27"/>
      <c r="G32" s="27"/>
      <c r="H32" s="28"/>
    </row>
    <row r="33" spans="1:10" ht="25.5" customHeight="1">
      <c r="A33" s="9" t="s">
        <v>52</v>
      </c>
      <c r="B33" s="50">
        <v>27131</v>
      </c>
      <c r="C33" s="51"/>
      <c r="D33" s="18">
        <v>6846</v>
      </c>
      <c r="E33" s="41" t="s">
        <v>130</v>
      </c>
      <c r="F33" s="42"/>
      <c r="G33" s="42"/>
      <c r="H33" s="43"/>
      <c r="J33" s="1" t="s">
        <v>23</v>
      </c>
    </row>
    <row r="34" spans="1:8" ht="25.5" customHeight="1">
      <c r="A34" s="8" t="s">
        <v>53</v>
      </c>
      <c r="B34" s="37">
        <v>431724</v>
      </c>
      <c r="C34" s="38"/>
      <c r="D34" s="12">
        <v>50062</v>
      </c>
      <c r="E34" s="44"/>
      <c r="F34" s="45"/>
      <c r="G34" s="45"/>
      <c r="H34" s="46"/>
    </row>
    <row r="35" spans="1:8" ht="25.5" customHeight="1">
      <c r="A35" s="8" t="s">
        <v>54</v>
      </c>
      <c r="B35" s="37">
        <v>401219</v>
      </c>
      <c r="C35" s="38"/>
      <c r="D35" s="12">
        <v>43216</v>
      </c>
      <c r="E35" s="47"/>
      <c r="F35" s="48"/>
      <c r="G35" s="48"/>
      <c r="H35" s="49"/>
    </row>
    <row r="36" spans="6:8" ht="21.75" customHeight="1">
      <c r="F36" s="4" t="s">
        <v>29</v>
      </c>
      <c r="G36" s="1" t="s">
        <v>23</v>
      </c>
      <c r="H36" s="3" t="s">
        <v>33</v>
      </c>
    </row>
    <row r="37" spans="1:8" ht="21.75" customHeight="1">
      <c r="A37" s="2" t="s">
        <v>39</v>
      </c>
      <c r="C37" s="3" t="s">
        <v>34</v>
      </c>
      <c r="E37" s="1" t="s">
        <v>35</v>
      </c>
      <c r="F37" s="4" t="s">
        <v>38</v>
      </c>
      <c r="H37" s="3" t="s">
        <v>31</v>
      </c>
    </row>
    <row r="38" spans="1:8" ht="21.75" customHeight="1">
      <c r="A38" s="10" t="s">
        <v>40</v>
      </c>
      <c r="C38" s="3" t="s">
        <v>36</v>
      </c>
      <c r="E38" s="1" t="s">
        <v>37</v>
      </c>
      <c r="F38" s="4" t="s">
        <v>30</v>
      </c>
      <c r="H38" s="3" t="s">
        <v>32</v>
      </c>
    </row>
    <row r="39" ht="21.75" customHeight="1">
      <c r="F39" s="4" t="s">
        <v>31</v>
      </c>
    </row>
  </sheetData>
  <sheetProtection/>
  <mergeCells count="65">
    <mergeCell ref="B30:C30"/>
    <mergeCell ref="E30:H30"/>
    <mergeCell ref="B31:C31"/>
    <mergeCell ref="E31:H31"/>
    <mergeCell ref="B33:C33"/>
    <mergeCell ref="E32:H32"/>
    <mergeCell ref="E33:H35"/>
    <mergeCell ref="B32:C32"/>
    <mergeCell ref="B34:C34"/>
    <mergeCell ref="B35:C35"/>
    <mergeCell ref="B27:C27"/>
    <mergeCell ref="E27:H27"/>
    <mergeCell ref="B28:C28"/>
    <mergeCell ref="E28:H28"/>
    <mergeCell ref="B22:C22"/>
    <mergeCell ref="E22:H22"/>
    <mergeCell ref="B29:C29"/>
    <mergeCell ref="E29:H29"/>
    <mergeCell ref="B24:C24"/>
    <mergeCell ref="E24:H24"/>
    <mergeCell ref="B25:C25"/>
    <mergeCell ref="E25:H25"/>
    <mergeCell ref="B26:C26"/>
    <mergeCell ref="E26:H26"/>
    <mergeCell ref="B23:C23"/>
    <mergeCell ref="E23:H23"/>
    <mergeCell ref="B18:C18"/>
    <mergeCell ref="E18:H18"/>
    <mergeCell ref="B19:C19"/>
    <mergeCell ref="E19:H19"/>
    <mergeCell ref="B20:C20"/>
    <mergeCell ref="E20:H20"/>
    <mergeCell ref="B21:C21"/>
    <mergeCell ref="E21:H21"/>
    <mergeCell ref="B15:C15"/>
    <mergeCell ref="E15:H15"/>
    <mergeCell ref="B16:C16"/>
    <mergeCell ref="E16:H16"/>
    <mergeCell ref="B10:C10"/>
    <mergeCell ref="E10:H10"/>
    <mergeCell ref="B17:C17"/>
    <mergeCell ref="E17:H17"/>
    <mergeCell ref="B12:C12"/>
    <mergeCell ref="E12:H12"/>
    <mergeCell ref="B13:C13"/>
    <mergeCell ref="E13:H13"/>
    <mergeCell ref="B14:C14"/>
    <mergeCell ref="E14:H14"/>
    <mergeCell ref="B11:C11"/>
    <mergeCell ref="E11:H11"/>
    <mergeCell ref="B6:C6"/>
    <mergeCell ref="E6:H6"/>
    <mergeCell ref="B7:C7"/>
    <mergeCell ref="E7:H7"/>
    <mergeCell ref="B8:C8"/>
    <mergeCell ref="E8:H8"/>
    <mergeCell ref="B9:C9"/>
    <mergeCell ref="E9:H9"/>
    <mergeCell ref="B5:C5"/>
    <mergeCell ref="E5:H5"/>
    <mergeCell ref="A1:H1"/>
    <mergeCell ref="A2:H2"/>
    <mergeCell ref="A3:H3"/>
    <mergeCell ref="B4:C4"/>
    <mergeCell ref="E4:H4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J10" sqref="J10"/>
    </sheetView>
  </sheetViews>
  <sheetFormatPr defaultColWidth="9.00390625" defaultRowHeight="20.25" customHeight="1"/>
  <cols>
    <col min="1" max="1" width="11.5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0.25" customHeight="1">
      <c r="A1" s="52" t="s">
        <v>135</v>
      </c>
      <c r="B1" s="52"/>
      <c r="C1" s="52"/>
      <c r="D1" s="52"/>
      <c r="E1" s="52"/>
      <c r="F1" s="52"/>
      <c r="G1" s="52"/>
      <c r="H1" s="52"/>
      <c r="I1" s="5"/>
    </row>
    <row r="2" spans="1:9" ht="20.25" customHeight="1">
      <c r="A2" s="52" t="s">
        <v>136</v>
      </c>
      <c r="B2" s="52"/>
      <c r="C2" s="52"/>
      <c r="D2" s="52"/>
      <c r="E2" s="52"/>
      <c r="F2" s="52"/>
      <c r="G2" s="52"/>
      <c r="H2" s="52"/>
      <c r="I2" s="6"/>
    </row>
    <row r="3" spans="1:9" ht="20.25" customHeight="1">
      <c r="A3" s="52" t="s">
        <v>137</v>
      </c>
      <c r="B3" s="52"/>
      <c r="C3" s="52"/>
      <c r="D3" s="52"/>
      <c r="E3" s="52"/>
      <c r="F3" s="52"/>
      <c r="G3" s="52"/>
      <c r="H3" s="52"/>
      <c r="I3" s="6"/>
    </row>
    <row r="4" spans="1:8" ht="20.2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0.25" customHeight="1">
      <c r="A5" s="8" t="s">
        <v>59</v>
      </c>
      <c r="B5" s="37">
        <f>SUM(B6:C12)</f>
        <v>1321290</v>
      </c>
      <c r="C5" s="38"/>
      <c r="D5" s="12">
        <f>SUM(D6:D12)</f>
        <v>36430</v>
      </c>
      <c r="E5" s="31" t="s">
        <v>131</v>
      </c>
      <c r="F5" s="32"/>
      <c r="G5" s="32"/>
      <c r="H5" s="33"/>
    </row>
    <row r="6" spans="1:8" ht="20.2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20.25" customHeight="1">
      <c r="A7" s="7" t="s">
        <v>42</v>
      </c>
      <c r="B7" s="25">
        <v>32000</v>
      </c>
      <c r="C7" s="25"/>
      <c r="D7" s="11"/>
      <c r="E7" s="26" t="s">
        <v>65</v>
      </c>
      <c r="F7" s="27"/>
      <c r="G7" s="27"/>
      <c r="H7" s="28"/>
    </row>
    <row r="8" spans="1:8" ht="20.25" customHeight="1">
      <c r="A8" s="7" t="s">
        <v>2</v>
      </c>
      <c r="B8" s="25">
        <v>769797</v>
      </c>
      <c r="C8" s="25"/>
      <c r="D8" s="11"/>
      <c r="E8" s="26" t="s">
        <v>62</v>
      </c>
      <c r="F8" s="27"/>
      <c r="G8" s="27"/>
      <c r="H8" s="28"/>
    </row>
    <row r="9" spans="1:8" ht="20.25" customHeight="1">
      <c r="A9" s="7" t="s">
        <v>14</v>
      </c>
      <c r="B9" s="25">
        <v>70000</v>
      </c>
      <c r="C9" s="25"/>
      <c r="D9" s="11"/>
      <c r="E9" s="26" t="s">
        <v>66</v>
      </c>
      <c r="F9" s="27"/>
      <c r="G9" s="27"/>
      <c r="H9" s="28"/>
    </row>
    <row r="10" spans="1:8" ht="20.25" customHeight="1">
      <c r="A10" s="7" t="s">
        <v>3</v>
      </c>
      <c r="B10" s="25">
        <v>261700</v>
      </c>
      <c r="C10" s="25"/>
      <c r="D10" s="11">
        <v>36302</v>
      </c>
      <c r="E10" s="26" t="s">
        <v>138</v>
      </c>
      <c r="F10" s="27"/>
      <c r="G10" s="27"/>
      <c r="H10" s="28"/>
    </row>
    <row r="11" spans="1:8" ht="20.25" customHeight="1">
      <c r="A11" s="7" t="s">
        <v>4</v>
      </c>
      <c r="B11" s="25">
        <v>855</v>
      </c>
      <c r="C11" s="25"/>
      <c r="D11" s="1">
        <v>128</v>
      </c>
      <c r="E11" s="26" t="s">
        <v>71</v>
      </c>
      <c r="F11" s="27"/>
      <c r="G11" s="27"/>
      <c r="H11" s="28"/>
    </row>
    <row r="12" spans="1:8" ht="20.25" customHeight="1">
      <c r="A12" s="7" t="s">
        <v>5</v>
      </c>
      <c r="B12" s="25">
        <v>186638</v>
      </c>
      <c r="C12" s="25"/>
      <c r="D12" s="11"/>
      <c r="E12" s="26" t="s">
        <v>28</v>
      </c>
      <c r="F12" s="27"/>
      <c r="G12" s="27"/>
      <c r="H12" s="28"/>
    </row>
    <row r="13" spans="1:8" ht="20.25" customHeight="1">
      <c r="A13" s="8" t="s">
        <v>60</v>
      </c>
      <c r="B13" s="37">
        <f>SUM(B14:C33)</f>
        <v>1632607</v>
      </c>
      <c r="C13" s="38"/>
      <c r="D13" s="16" t="s">
        <v>133</v>
      </c>
      <c r="E13" s="31" t="s">
        <v>134</v>
      </c>
      <c r="F13" s="32"/>
      <c r="G13" s="32"/>
      <c r="H13" s="33"/>
    </row>
    <row r="14" spans="1:8" ht="20.25" customHeight="1">
      <c r="A14" s="7" t="s">
        <v>6</v>
      </c>
      <c r="B14" s="25">
        <v>583308</v>
      </c>
      <c r="C14" s="25"/>
      <c r="D14" s="11"/>
      <c r="E14" s="26" t="s">
        <v>27</v>
      </c>
      <c r="F14" s="27"/>
      <c r="G14" s="27"/>
      <c r="H14" s="28"/>
    </row>
    <row r="15" spans="1:8" ht="20.25" customHeight="1">
      <c r="A15" s="7" t="s">
        <v>7</v>
      </c>
      <c r="B15" s="25">
        <v>66827</v>
      </c>
      <c r="C15" s="25"/>
      <c r="D15" s="11">
        <v>6293</v>
      </c>
      <c r="E15" s="26" t="s">
        <v>139</v>
      </c>
      <c r="F15" s="27"/>
      <c r="G15" s="27"/>
      <c r="H15" s="28"/>
    </row>
    <row r="16" spans="1:8" ht="20.25" customHeight="1">
      <c r="A16" s="7" t="s">
        <v>43</v>
      </c>
      <c r="B16" s="25">
        <v>120000</v>
      </c>
      <c r="C16" s="25"/>
      <c r="D16" s="11"/>
      <c r="E16" s="26" t="s">
        <v>56</v>
      </c>
      <c r="F16" s="27"/>
      <c r="G16" s="27"/>
      <c r="H16" s="28"/>
    </row>
    <row r="17" spans="1:11" ht="20.25" customHeight="1">
      <c r="A17" s="7" t="s">
        <v>8</v>
      </c>
      <c r="B17" s="25">
        <v>7785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0.25" customHeight="1">
      <c r="A18" s="7" t="s">
        <v>9</v>
      </c>
      <c r="B18" s="25">
        <v>25550</v>
      </c>
      <c r="C18" s="25"/>
      <c r="D18" s="11"/>
      <c r="E18" s="34" t="s">
        <v>57</v>
      </c>
      <c r="F18" s="35"/>
      <c r="G18" s="35"/>
      <c r="H18" s="36"/>
    </row>
    <row r="19" spans="1:8" ht="20.25" customHeight="1">
      <c r="A19" s="7" t="s">
        <v>44</v>
      </c>
      <c r="B19" s="25">
        <v>20671</v>
      </c>
      <c r="C19" s="25"/>
      <c r="D19" s="11"/>
      <c r="E19" s="26" t="s">
        <v>18</v>
      </c>
      <c r="F19" s="27"/>
      <c r="G19" s="27"/>
      <c r="H19" s="28"/>
    </row>
    <row r="20" spans="1:8" ht="20.25" customHeight="1">
      <c r="A20" s="7" t="s">
        <v>10</v>
      </c>
      <c r="B20" s="25">
        <v>18357</v>
      </c>
      <c r="C20" s="25"/>
      <c r="D20" s="11"/>
      <c r="E20" s="26" t="s">
        <v>16</v>
      </c>
      <c r="F20" s="27"/>
      <c r="G20" s="27"/>
      <c r="H20" s="28"/>
    </row>
    <row r="21" spans="1:8" ht="20.25" customHeight="1">
      <c r="A21" s="7" t="s">
        <v>11</v>
      </c>
      <c r="B21" s="25">
        <v>6503</v>
      </c>
      <c r="C21" s="25"/>
      <c r="D21" s="11"/>
      <c r="E21" s="26" t="s">
        <v>25</v>
      </c>
      <c r="F21" s="27"/>
      <c r="G21" s="27"/>
      <c r="H21" s="28"/>
    </row>
    <row r="22" spans="1:8" ht="20.25" customHeight="1">
      <c r="A22" s="7" t="s">
        <v>12</v>
      </c>
      <c r="B22" s="25">
        <v>59247</v>
      </c>
      <c r="C22" s="25"/>
      <c r="D22" s="11"/>
      <c r="E22" s="26" t="s">
        <v>15</v>
      </c>
      <c r="F22" s="27"/>
      <c r="G22" s="27"/>
      <c r="H22" s="28"/>
    </row>
    <row r="23" spans="1:8" ht="20.25" customHeight="1">
      <c r="A23" s="7" t="s">
        <v>45</v>
      </c>
      <c r="B23" s="25">
        <v>23400</v>
      </c>
      <c r="C23" s="25"/>
      <c r="D23" s="11"/>
      <c r="E23" s="26" t="s">
        <v>90</v>
      </c>
      <c r="F23" s="27"/>
      <c r="G23" s="27"/>
      <c r="H23" s="28"/>
    </row>
    <row r="24" spans="1:8" ht="20.25" customHeight="1">
      <c r="A24" s="7" t="s">
        <v>46</v>
      </c>
      <c r="B24" s="25">
        <v>1420</v>
      </c>
      <c r="C24" s="25"/>
      <c r="D24" s="11"/>
      <c r="E24" s="26" t="s">
        <v>20</v>
      </c>
      <c r="F24" s="27"/>
      <c r="G24" s="27"/>
      <c r="H24" s="28"/>
    </row>
    <row r="25" spans="1:8" ht="20.2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</row>
    <row r="26" spans="1:8" ht="20.25" customHeight="1">
      <c r="A26" s="7" t="s">
        <v>48</v>
      </c>
      <c r="B26" s="25">
        <v>55734</v>
      </c>
      <c r="C26" s="25"/>
      <c r="D26" s="11">
        <v>17452</v>
      </c>
      <c r="E26" s="26" t="s">
        <v>68</v>
      </c>
      <c r="F26" s="27"/>
      <c r="G26" s="27"/>
      <c r="H26" s="28"/>
    </row>
    <row r="27" spans="1:8" ht="20.25" customHeight="1">
      <c r="A27" s="7" t="s">
        <v>13</v>
      </c>
      <c r="B27" s="25">
        <v>5667</v>
      </c>
      <c r="C27" s="25"/>
      <c r="D27" s="11">
        <v>2809</v>
      </c>
      <c r="E27" s="26" t="s">
        <v>70</v>
      </c>
      <c r="F27" s="27"/>
      <c r="G27" s="27"/>
      <c r="H27" s="28"/>
    </row>
    <row r="28" spans="1:8" ht="20.25" customHeight="1">
      <c r="A28" s="7" t="s">
        <v>17</v>
      </c>
      <c r="B28" s="25">
        <v>0</v>
      </c>
      <c r="C28" s="25"/>
      <c r="D28" s="11">
        <v>0</v>
      </c>
      <c r="E28" s="26" t="s">
        <v>49</v>
      </c>
      <c r="F28" s="27"/>
      <c r="G28" s="27"/>
      <c r="H28" s="28"/>
    </row>
    <row r="29" spans="1:8" ht="20.25" customHeight="1">
      <c r="A29" s="7" t="s">
        <v>50</v>
      </c>
      <c r="B29" s="25">
        <v>383141</v>
      </c>
      <c r="C29" s="25"/>
      <c r="D29" s="11"/>
      <c r="E29" s="26" t="s">
        <v>22</v>
      </c>
      <c r="F29" s="27"/>
      <c r="G29" s="27"/>
      <c r="H29" s="28"/>
    </row>
    <row r="30" spans="1:8" ht="20.25" customHeight="1">
      <c r="A30" s="7" t="s">
        <v>51</v>
      </c>
      <c r="B30" s="25">
        <v>8000</v>
      </c>
      <c r="C30" s="25"/>
      <c r="D30" s="11"/>
      <c r="E30" s="26" t="s">
        <v>55</v>
      </c>
      <c r="F30" s="27"/>
      <c r="G30" s="27"/>
      <c r="H30" s="28"/>
    </row>
    <row r="31" spans="1:8" ht="20.25" customHeight="1">
      <c r="A31" s="7" t="s">
        <v>132</v>
      </c>
      <c r="B31" s="25">
        <v>2670</v>
      </c>
      <c r="C31" s="25"/>
      <c r="D31" s="11"/>
      <c r="E31" s="26" t="s">
        <v>140</v>
      </c>
      <c r="F31" s="27"/>
      <c r="G31" s="27"/>
      <c r="H31" s="28"/>
    </row>
    <row r="32" spans="1:8" ht="20.25" customHeight="1">
      <c r="A32" s="7" t="s">
        <v>58</v>
      </c>
      <c r="B32" s="25"/>
      <c r="C32" s="25"/>
      <c r="D32" s="11">
        <v>9070</v>
      </c>
      <c r="E32" s="26" t="s">
        <v>142</v>
      </c>
      <c r="F32" s="27"/>
      <c r="G32" s="27"/>
      <c r="H32" s="28"/>
    </row>
    <row r="33" spans="1:8" ht="20.25" customHeight="1">
      <c r="A33" s="20" t="s">
        <v>141</v>
      </c>
      <c r="B33" s="25">
        <v>137066</v>
      </c>
      <c r="C33" s="25"/>
      <c r="D33" s="15"/>
      <c r="E33" s="26" t="s">
        <v>128</v>
      </c>
      <c r="F33" s="27"/>
      <c r="G33" s="27"/>
      <c r="H33" s="28"/>
    </row>
    <row r="34" spans="1:10" ht="20.25" customHeight="1">
      <c r="A34" s="9" t="s">
        <v>52</v>
      </c>
      <c r="B34" s="53" t="s">
        <v>143</v>
      </c>
      <c r="C34" s="51"/>
      <c r="D34" s="17">
        <v>806</v>
      </c>
      <c r="E34" s="41" t="s">
        <v>144</v>
      </c>
      <c r="F34" s="42"/>
      <c r="G34" s="42"/>
      <c r="H34" s="43"/>
      <c r="J34" s="1" t="s">
        <v>23</v>
      </c>
    </row>
    <row r="35" spans="1:8" ht="20.25" customHeight="1">
      <c r="A35" s="8" t="s">
        <v>53</v>
      </c>
      <c r="B35" s="37">
        <v>431724</v>
      </c>
      <c r="C35" s="38"/>
      <c r="D35" s="12">
        <v>50062</v>
      </c>
      <c r="E35" s="44"/>
      <c r="F35" s="45"/>
      <c r="G35" s="45"/>
      <c r="H35" s="46"/>
    </row>
    <row r="36" spans="1:8" ht="20.25" customHeight="1">
      <c r="A36" s="8" t="s">
        <v>54</v>
      </c>
      <c r="B36" s="37">
        <v>120407</v>
      </c>
      <c r="C36" s="38"/>
      <c r="D36" s="12">
        <v>50868</v>
      </c>
      <c r="E36" s="47"/>
      <c r="F36" s="48"/>
      <c r="G36" s="48"/>
      <c r="H36" s="49"/>
    </row>
    <row r="37" spans="6:8" ht="20.25" customHeight="1">
      <c r="F37" s="4" t="s">
        <v>29</v>
      </c>
      <c r="G37" s="1" t="s">
        <v>23</v>
      </c>
      <c r="H37" s="3" t="s">
        <v>33</v>
      </c>
    </row>
    <row r="38" spans="1:8" ht="20.25" customHeight="1">
      <c r="A38" s="2" t="s">
        <v>39</v>
      </c>
      <c r="C38" s="3" t="s">
        <v>34</v>
      </c>
      <c r="E38" s="1" t="s">
        <v>35</v>
      </c>
      <c r="F38" s="4" t="s">
        <v>38</v>
      </c>
      <c r="H38" s="3" t="s">
        <v>31</v>
      </c>
    </row>
    <row r="39" spans="1:8" ht="20.25" customHeight="1">
      <c r="A39" s="10" t="s">
        <v>40</v>
      </c>
      <c r="C39" s="3" t="s">
        <v>36</v>
      </c>
      <c r="E39" s="1" t="s">
        <v>37</v>
      </c>
      <c r="F39" s="4" t="s">
        <v>30</v>
      </c>
      <c r="H39" s="3" t="s">
        <v>32</v>
      </c>
    </row>
    <row r="40" ht="20.25" customHeight="1">
      <c r="F40" s="4" t="s">
        <v>31</v>
      </c>
    </row>
  </sheetData>
  <sheetProtection/>
  <mergeCells count="67">
    <mergeCell ref="B31:C31"/>
    <mergeCell ref="E31:H31"/>
    <mergeCell ref="B33:C33"/>
    <mergeCell ref="B34:C34"/>
    <mergeCell ref="B32:C32"/>
    <mergeCell ref="E32:H32"/>
    <mergeCell ref="B35:C35"/>
    <mergeCell ref="E33:H33"/>
    <mergeCell ref="E34:H36"/>
    <mergeCell ref="B36:C36"/>
    <mergeCell ref="B27:C27"/>
    <mergeCell ref="E27:H27"/>
    <mergeCell ref="B28:C28"/>
    <mergeCell ref="E28:H28"/>
    <mergeCell ref="B29:C29"/>
    <mergeCell ref="E29:H29"/>
    <mergeCell ref="B30:C30"/>
    <mergeCell ref="E30:H30"/>
    <mergeCell ref="B24:C24"/>
    <mergeCell ref="E24:H24"/>
    <mergeCell ref="B25:C25"/>
    <mergeCell ref="E25:H25"/>
    <mergeCell ref="B19:C19"/>
    <mergeCell ref="E19:H19"/>
    <mergeCell ref="B26:C26"/>
    <mergeCell ref="E26:H26"/>
    <mergeCell ref="B21:C21"/>
    <mergeCell ref="E21:H21"/>
    <mergeCell ref="B22:C22"/>
    <mergeCell ref="E22:H22"/>
    <mergeCell ref="B23:C23"/>
    <mergeCell ref="E23:H23"/>
    <mergeCell ref="B20:C20"/>
    <mergeCell ref="E20:H20"/>
    <mergeCell ref="B15:C15"/>
    <mergeCell ref="E15:H15"/>
    <mergeCell ref="B16:C16"/>
    <mergeCell ref="E16:H16"/>
    <mergeCell ref="B17:C17"/>
    <mergeCell ref="E17:H17"/>
    <mergeCell ref="B18:C18"/>
    <mergeCell ref="E18:H18"/>
    <mergeCell ref="E11:H11"/>
    <mergeCell ref="B12:C12"/>
    <mergeCell ref="E12:H12"/>
    <mergeCell ref="B13:C13"/>
    <mergeCell ref="E13:H13"/>
    <mergeCell ref="E6:H6"/>
    <mergeCell ref="B7:C7"/>
    <mergeCell ref="E7:H7"/>
    <mergeCell ref="B14:C14"/>
    <mergeCell ref="E14:H14"/>
    <mergeCell ref="B9:C9"/>
    <mergeCell ref="E9:H9"/>
    <mergeCell ref="B10:C10"/>
    <mergeCell ref="E10:H10"/>
    <mergeCell ref="B11:C11"/>
    <mergeCell ref="B8:C8"/>
    <mergeCell ref="E8:H8"/>
    <mergeCell ref="A1:H1"/>
    <mergeCell ref="A2:H2"/>
    <mergeCell ref="A3:H3"/>
    <mergeCell ref="B4:C4"/>
    <mergeCell ref="E4:H4"/>
    <mergeCell ref="B5:C5"/>
    <mergeCell ref="E5:H5"/>
    <mergeCell ref="B6:C6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A1" sqref="A1:IV16384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0.75390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74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29">
        <f>SUM(B6:C12)</f>
        <v>223250</v>
      </c>
      <c r="C5" s="30"/>
      <c r="D5" s="14" t="s">
        <v>75</v>
      </c>
      <c r="E5" s="31" t="s">
        <v>76</v>
      </c>
      <c r="F5" s="32"/>
      <c r="G5" s="32"/>
      <c r="H5" s="33"/>
    </row>
    <row r="6" spans="1:8" ht="19.5" customHeight="1">
      <c r="A6" s="7" t="s">
        <v>41</v>
      </c>
      <c r="B6" s="25"/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/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195000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/>
      <c r="C10" s="25"/>
      <c r="D10" s="11">
        <v>700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/>
      <c r="C11" s="25"/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8250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29">
        <f>SUM(B14:C31)</f>
        <v>50019</v>
      </c>
      <c r="C13" s="30"/>
      <c r="D13" s="14">
        <v>500</v>
      </c>
      <c r="E13" s="31" t="s">
        <v>77</v>
      </c>
      <c r="F13" s="32"/>
      <c r="G13" s="32"/>
      <c r="H13" s="33"/>
    </row>
    <row r="14" spans="1:8" ht="21.75" customHeight="1">
      <c r="A14" s="7" t="s">
        <v>6</v>
      </c>
      <c r="B14" s="25">
        <v>30000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1598</v>
      </c>
      <c r="C15" s="25"/>
      <c r="D15" s="11"/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10000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832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/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/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1604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/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/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1000</v>
      </c>
      <c r="C23" s="25"/>
      <c r="D23" s="11"/>
      <c r="E23" s="26" t="s">
        <v>24</v>
      </c>
      <c r="F23" s="27"/>
      <c r="G23" s="27"/>
      <c r="H23" s="28"/>
    </row>
    <row r="24" spans="1:8" ht="21.75" customHeight="1">
      <c r="A24" s="7" t="s">
        <v>46</v>
      </c>
      <c r="B24" s="25"/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/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4985</v>
      </c>
      <c r="C26" s="25"/>
      <c r="D26" s="11"/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/>
      <c r="C27" s="25"/>
      <c r="D27" s="11">
        <v>500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/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/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/>
      <c r="E31" s="26" t="s">
        <v>72</v>
      </c>
      <c r="F31" s="27"/>
      <c r="G31" s="27"/>
      <c r="H31" s="28"/>
    </row>
    <row r="32" spans="1:10" ht="25.5" customHeight="1">
      <c r="A32" s="9" t="s">
        <v>52</v>
      </c>
      <c r="B32" s="39">
        <v>173231</v>
      </c>
      <c r="C32" s="40"/>
      <c r="D32" s="17" t="s">
        <v>78</v>
      </c>
      <c r="E32" s="41" t="s">
        <v>79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604955</v>
      </c>
      <c r="C34" s="38"/>
      <c r="D34" s="12">
        <v>50262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E14:H14"/>
    <mergeCell ref="E6:H6"/>
    <mergeCell ref="B9:C9"/>
    <mergeCell ref="B5:C5"/>
    <mergeCell ref="E9:H9"/>
    <mergeCell ref="E13:H13"/>
    <mergeCell ref="E12:H12"/>
    <mergeCell ref="B14:C14"/>
    <mergeCell ref="B21:C21"/>
    <mergeCell ref="E5:H5"/>
    <mergeCell ref="B18:C18"/>
    <mergeCell ref="B19:C19"/>
    <mergeCell ref="B15:C15"/>
    <mergeCell ref="B16:C16"/>
    <mergeCell ref="E10:H10"/>
    <mergeCell ref="E11:H11"/>
    <mergeCell ref="E7:H7"/>
    <mergeCell ref="E8:H8"/>
    <mergeCell ref="B22:C22"/>
    <mergeCell ref="B6:C6"/>
    <mergeCell ref="B7:C7"/>
    <mergeCell ref="B17:C17"/>
    <mergeCell ref="B11:C11"/>
    <mergeCell ref="B12:C12"/>
    <mergeCell ref="B13:C13"/>
    <mergeCell ref="B8:C8"/>
    <mergeCell ref="B10:C10"/>
    <mergeCell ref="B20:C20"/>
    <mergeCell ref="E28:H28"/>
    <mergeCell ref="B24:C24"/>
    <mergeCell ref="B25:C25"/>
    <mergeCell ref="B26:C26"/>
    <mergeCell ref="E25:H25"/>
    <mergeCell ref="E26:H26"/>
    <mergeCell ref="E15:H15"/>
    <mergeCell ref="E16:H16"/>
    <mergeCell ref="E17:H17"/>
    <mergeCell ref="E18:H18"/>
    <mergeCell ref="A1:H1"/>
    <mergeCell ref="A2:H2"/>
    <mergeCell ref="A3:H3"/>
    <mergeCell ref="E4:H4"/>
    <mergeCell ref="B4:C4"/>
    <mergeCell ref="E19:H19"/>
    <mergeCell ref="E20:H20"/>
    <mergeCell ref="E21:H21"/>
    <mergeCell ref="B34:C34"/>
    <mergeCell ref="E29:H29"/>
    <mergeCell ref="E30:H30"/>
    <mergeCell ref="E31:H31"/>
    <mergeCell ref="E32:H34"/>
    <mergeCell ref="B33:C33"/>
    <mergeCell ref="B31:C31"/>
    <mergeCell ref="B32:C32"/>
    <mergeCell ref="B30:C30"/>
    <mergeCell ref="B29:C29"/>
    <mergeCell ref="E22:H22"/>
    <mergeCell ref="E23:H23"/>
    <mergeCell ref="E24:H24"/>
    <mergeCell ref="E27:H27"/>
    <mergeCell ref="B23:C23"/>
    <mergeCell ref="B27:C27"/>
    <mergeCell ref="B28:C28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J33" sqref="J33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86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29">
        <f>SUM(B6:C12)</f>
        <v>281020</v>
      </c>
      <c r="C5" s="30"/>
      <c r="D5" s="14" t="s">
        <v>81</v>
      </c>
      <c r="E5" s="31" t="s">
        <v>88</v>
      </c>
      <c r="F5" s="32"/>
      <c r="G5" s="32"/>
      <c r="H5" s="33"/>
    </row>
    <row r="6" spans="1:8" ht="19.5" customHeight="1">
      <c r="A6" s="7" t="s">
        <v>41</v>
      </c>
      <c r="B6" s="25">
        <v>200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9600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195000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38550</v>
      </c>
      <c r="C10" s="25"/>
      <c r="D10" s="11">
        <v>3449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/>
      <c r="C11" s="25"/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17670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29">
        <f>SUM(B14:C31)</f>
        <v>233026</v>
      </c>
      <c r="C13" s="30"/>
      <c r="D13" s="14" t="s">
        <v>84</v>
      </c>
      <c r="E13" s="31" t="s">
        <v>87</v>
      </c>
      <c r="F13" s="32"/>
      <c r="G13" s="32"/>
      <c r="H13" s="33"/>
    </row>
    <row r="14" spans="1:8" ht="21.75" customHeight="1">
      <c r="A14" s="7" t="s">
        <v>6</v>
      </c>
      <c r="B14" s="25">
        <v>93636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8464</v>
      </c>
      <c r="C15" s="25"/>
      <c r="D15" s="11">
        <v>140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30000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1180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9588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2560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3821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1119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1752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11400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/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8885</v>
      </c>
      <c r="C26" s="25"/>
      <c r="D26" s="11"/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411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56000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4000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/>
      <c r="E31" s="26" t="s">
        <v>72</v>
      </c>
      <c r="F31" s="27"/>
      <c r="G31" s="27"/>
      <c r="H31" s="28"/>
    </row>
    <row r="32" spans="1:10" ht="25.5" customHeight="1">
      <c r="A32" s="9" t="s">
        <v>52</v>
      </c>
      <c r="B32" s="39">
        <v>47994</v>
      </c>
      <c r="C32" s="40"/>
      <c r="D32" s="17">
        <v>1000</v>
      </c>
      <c r="E32" s="41" t="s">
        <v>89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479718</v>
      </c>
      <c r="C34" s="38"/>
      <c r="D34" s="12">
        <v>51062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1:C31"/>
    <mergeCell ref="E31:H31"/>
    <mergeCell ref="B32:C32"/>
    <mergeCell ref="E32:H34"/>
    <mergeCell ref="B33:C33"/>
    <mergeCell ref="B34:C34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3">
      <selection activeCell="K32" sqref="K32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91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428970</v>
      </c>
      <c r="C5" s="38"/>
      <c r="D5" s="12" t="s">
        <v>96</v>
      </c>
      <c r="E5" s="31" t="s">
        <v>92</v>
      </c>
      <c r="F5" s="32"/>
      <c r="G5" s="32"/>
      <c r="H5" s="33"/>
    </row>
    <row r="6" spans="1:8" ht="19.5" customHeight="1">
      <c r="A6" s="7" t="s">
        <v>41</v>
      </c>
      <c r="B6" s="25">
        <v>200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28400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285000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75000</v>
      </c>
      <c r="C10" s="25"/>
      <c r="D10" s="11">
        <v>4349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/>
      <c r="C11" s="25"/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20370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SUM(B14:C30)</f>
        <v>366974</v>
      </c>
      <c r="C13" s="38"/>
      <c r="D13" s="16" t="s">
        <v>95</v>
      </c>
      <c r="E13" s="31" t="s">
        <v>94</v>
      </c>
      <c r="F13" s="32"/>
      <c r="G13" s="32"/>
      <c r="H13" s="33"/>
    </row>
    <row r="14" spans="1:8" ht="21.75" customHeight="1">
      <c r="A14" s="7" t="s">
        <v>6</v>
      </c>
      <c r="B14" s="25">
        <v>125454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11897</v>
      </c>
      <c r="C15" s="25"/>
      <c r="D15" s="11">
        <v>140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40000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1639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9588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5032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5293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1119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3546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14300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/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13485</v>
      </c>
      <c r="C26" s="25"/>
      <c r="D26" s="11">
        <v>8264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411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128000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7000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1870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39">
        <v>61996</v>
      </c>
      <c r="C32" s="40"/>
      <c r="D32" s="18">
        <v>8234</v>
      </c>
      <c r="E32" s="41" t="s">
        <v>97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493720</v>
      </c>
      <c r="C34" s="38"/>
      <c r="D34" s="12">
        <v>41828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B6:C6"/>
    <mergeCell ref="E5:H5"/>
    <mergeCell ref="E6:H6"/>
    <mergeCell ref="B4:C4"/>
    <mergeCell ref="A1:H1"/>
    <mergeCell ref="A2:H2"/>
    <mergeCell ref="A3:H3"/>
    <mergeCell ref="E4:H4"/>
    <mergeCell ref="B9:C9"/>
    <mergeCell ref="B10:C10"/>
    <mergeCell ref="E9:H9"/>
    <mergeCell ref="E10:H10"/>
    <mergeCell ref="B7:C7"/>
    <mergeCell ref="B8:C8"/>
    <mergeCell ref="E7:H7"/>
    <mergeCell ref="E8:H8"/>
    <mergeCell ref="B13:C13"/>
    <mergeCell ref="B14:C14"/>
    <mergeCell ref="E13:H13"/>
    <mergeCell ref="E14:H14"/>
    <mergeCell ref="B11:C11"/>
    <mergeCell ref="B12:C12"/>
    <mergeCell ref="E11:H11"/>
    <mergeCell ref="E12:H12"/>
    <mergeCell ref="B17:C17"/>
    <mergeCell ref="B18:C18"/>
    <mergeCell ref="E17:H17"/>
    <mergeCell ref="E18:H18"/>
    <mergeCell ref="B15:C15"/>
    <mergeCell ref="B16:C16"/>
    <mergeCell ref="E15:H15"/>
    <mergeCell ref="E16:H16"/>
    <mergeCell ref="B21:C21"/>
    <mergeCell ref="B22:C22"/>
    <mergeCell ref="E21:H21"/>
    <mergeCell ref="E22:H22"/>
    <mergeCell ref="B19:C19"/>
    <mergeCell ref="B20:C20"/>
    <mergeCell ref="E19:H19"/>
    <mergeCell ref="E20:H20"/>
    <mergeCell ref="B25:C25"/>
    <mergeCell ref="B26:C26"/>
    <mergeCell ref="E25:H25"/>
    <mergeCell ref="E26:H26"/>
    <mergeCell ref="B23:C23"/>
    <mergeCell ref="B24:C24"/>
    <mergeCell ref="E23:H23"/>
    <mergeCell ref="E24:H24"/>
    <mergeCell ref="B29:C29"/>
    <mergeCell ref="B30:C30"/>
    <mergeCell ref="E29:H29"/>
    <mergeCell ref="E30:H30"/>
    <mergeCell ref="B27:C27"/>
    <mergeCell ref="B28:C28"/>
    <mergeCell ref="E27:H27"/>
    <mergeCell ref="E28:H28"/>
    <mergeCell ref="B33:C33"/>
    <mergeCell ref="B31:C31"/>
    <mergeCell ref="B32:C32"/>
    <mergeCell ref="E31:H31"/>
    <mergeCell ref="E32:H34"/>
    <mergeCell ref="B34:C34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J6" sqref="J6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98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494463</v>
      </c>
      <c r="C5" s="38"/>
      <c r="D5" s="12">
        <v>14102</v>
      </c>
      <c r="E5" s="31" t="s">
        <v>99</v>
      </c>
      <c r="F5" s="32"/>
      <c r="G5" s="32"/>
      <c r="H5" s="33"/>
    </row>
    <row r="6" spans="1:8" ht="19.5" customHeight="1">
      <c r="A6" s="7" t="s">
        <v>41</v>
      </c>
      <c r="B6" s="25">
        <v>200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28800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344396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75000</v>
      </c>
      <c r="C10" s="25"/>
      <c r="D10" s="11">
        <v>14102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/>
      <c r="C11" s="25"/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26067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SUM(B14:C30)</f>
        <v>421251</v>
      </c>
      <c r="C13" s="38"/>
      <c r="D13" s="16" t="s">
        <v>101</v>
      </c>
      <c r="E13" s="31" t="s">
        <v>100</v>
      </c>
      <c r="F13" s="32"/>
      <c r="G13" s="32"/>
      <c r="H13" s="33"/>
    </row>
    <row r="14" spans="1:8" ht="21.75" customHeight="1">
      <c r="A14" s="7" t="s">
        <v>6</v>
      </c>
      <c r="B14" s="25">
        <v>157272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15330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50000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2555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9988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5032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6509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1553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4356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14300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/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17935</v>
      </c>
      <c r="C26" s="25"/>
      <c r="D26" s="11">
        <v>8264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1211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128000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7000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1870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39">
        <v>73212</v>
      </c>
      <c r="C32" s="40"/>
      <c r="D32" s="18">
        <v>4634</v>
      </c>
      <c r="E32" s="41" t="s">
        <v>102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504936</v>
      </c>
      <c r="C34" s="38"/>
      <c r="D34" s="12">
        <v>45428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B6:C6"/>
    <mergeCell ref="E5:H5"/>
    <mergeCell ref="E6:H6"/>
    <mergeCell ref="B4:C4"/>
    <mergeCell ref="A1:H1"/>
    <mergeCell ref="A2:H2"/>
    <mergeCell ref="A3:H3"/>
    <mergeCell ref="E4:H4"/>
    <mergeCell ref="B9:C9"/>
    <mergeCell ref="B10:C10"/>
    <mergeCell ref="E9:H9"/>
    <mergeCell ref="E10:H10"/>
    <mergeCell ref="B7:C7"/>
    <mergeCell ref="B8:C8"/>
    <mergeCell ref="E7:H7"/>
    <mergeCell ref="E8:H8"/>
    <mergeCell ref="B13:C13"/>
    <mergeCell ref="B14:C14"/>
    <mergeCell ref="E13:H13"/>
    <mergeCell ref="E14:H14"/>
    <mergeCell ref="B11:C11"/>
    <mergeCell ref="B12:C12"/>
    <mergeCell ref="E11:H11"/>
    <mergeCell ref="E12:H12"/>
    <mergeCell ref="B17:C17"/>
    <mergeCell ref="B18:C18"/>
    <mergeCell ref="E17:H17"/>
    <mergeCell ref="E18:H18"/>
    <mergeCell ref="B15:C15"/>
    <mergeCell ref="B16:C16"/>
    <mergeCell ref="E15:H15"/>
    <mergeCell ref="E16:H16"/>
    <mergeCell ref="B21:C21"/>
    <mergeCell ref="B22:C22"/>
    <mergeCell ref="E21:H21"/>
    <mergeCell ref="E22:H22"/>
    <mergeCell ref="B19:C19"/>
    <mergeCell ref="B20:C20"/>
    <mergeCell ref="E19:H19"/>
    <mergeCell ref="E20:H20"/>
    <mergeCell ref="B25:C25"/>
    <mergeCell ref="B26:C26"/>
    <mergeCell ref="E25:H25"/>
    <mergeCell ref="E26:H26"/>
    <mergeCell ref="B23:C23"/>
    <mergeCell ref="B24:C24"/>
    <mergeCell ref="E23:H23"/>
    <mergeCell ref="E24:H24"/>
    <mergeCell ref="B29:C29"/>
    <mergeCell ref="B30:C30"/>
    <mergeCell ref="E29:H29"/>
    <mergeCell ref="E30:H30"/>
    <mergeCell ref="B27:C27"/>
    <mergeCell ref="B28:C28"/>
    <mergeCell ref="E27:H27"/>
    <mergeCell ref="E28:H28"/>
    <mergeCell ref="B33:C33"/>
    <mergeCell ref="B31:C31"/>
    <mergeCell ref="B32:C32"/>
    <mergeCell ref="E31:H31"/>
    <mergeCell ref="E32:H34"/>
    <mergeCell ref="B34:C34"/>
  </mergeCells>
  <printOptions vertic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75" zoomScaleSheetLayoutView="75" zoomScalePageLayoutView="0" workbookViewId="0" topLeftCell="A4">
      <selection activeCell="N10" sqref="N10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103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635396</v>
      </c>
      <c r="C5" s="38"/>
      <c r="D5" s="12">
        <v>14178</v>
      </c>
      <c r="E5" s="31" t="s">
        <v>105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29000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423967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105000</v>
      </c>
      <c r="C10" s="25"/>
      <c r="D10" s="11">
        <v>14102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56677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SUM(B14:C30)</f>
        <v>489521</v>
      </c>
      <c r="C13" s="38"/>
      <c r="D13" s="16" t="s">
        <v>101</v>
      </c>
      <c r="E13" s="31" t="s">
        <v>104</v>
      </c>
      <c r="F13" s="32"/>
      <c r="G13" s="32"/>
      <c r="H13" s="33"/>
    </row>
    <row r="14" spans="1:8" ht="21.75" customHeight="1">
      <c r="A14" s="7" t="s">
        <v>6</v>
      </c>
      <c r="B14" s="25">
        <v>189090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18763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60000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2555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10418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7923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7905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1955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4656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15800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>
        <v>11900</v>
      </c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22135</v>
      </c>
      <c r="C26" s="25"/>
      <c r="D26" s="11">
        <v>8264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1211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128000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7000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1870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39">
        <v>145875</v>
      </c>
      <c r="C32" s="40"/>
      <c r="D32" s="18">
        <v>4558</v>
      </c>
      <c r="E32" s="41" t="s">
        <v>106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577599</v>
      </c>
      <c r="C34" s="38"/>
      <c r="D34" s="12">
        <v>45504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B6:C6"/>
    <mergeCell ref="E5:H5"/>
    <mergeCell ref="E6:H6"/>
    <mergeCell ref="B4:C4"/>
    <mergeCell ref="A1:H1"/>
    <mergeCell ref="A2:H2"/>
    <mergeCell ref="A3:H3"/>
    <mergeCell ref="E4:H4"/>
    <mergeCell ref="B9:C9"/>
    <mergeCell ref="B10:C10"/>
    <mergeCell ref="E9:H9"/>
    <mergeCell ref="E10:H10"/>
    <mergeCell ref="B7:C7"/>
    <mergeCell ref="B8:C8"/>
    <mergeCell ref="E7:H7"/>
    <mergeCell ref="E8:H8"/>
    <mergeCell ref="B13:C13"/>
    <mergeCell ref="B14:C14"/>
    <mergeCell ref="E13:H13"/>
    <mergeCell ref="E14:H14"/>
    <mergeCell ref="B11:C11"/>
    <mergeCell ref="B12:C12"/>
    <mergeCell ref="E11:H11"/>
    <mergeCell ref="E12:H12"/>
    <mergeCell ref="B17:C17"/>
    <mergeCell ref="B18:C18"/>
    <mergeCell ref="E17:H17"/>
    <mergeCell ref="E18:H18"/>
    <mergeCell ref="B15:C15"/>
    <mergeCell ref="B16:C16"/>
    <mergeCell ref="E15:H15"/>
    <mergeCell ref="E16:H16"/>
    <mergeCell ref="B21:C21"/>
    <mergeCell ref="B22:C22"/>
    <mergeCell ref="E21:H21"/>
    <mergeCell ref="E22:H22"/>
    <mergeCell ref="B19:C19"/>
    <mergeCell ref="B20:C20"/>
    <mergeCell ref="E19:H19"/>
    <mergeCell ref="E20:H20"/>
    <mergeCell ref="B25:C25"/>
    <mergeCell ref="B26:C26"/>
    <mergeCell ref="E25:H25"/>
    <mergeCell ref="E26:H26"/>
    <mergeCell ref="B23:C23"/>
    <mergeCell ref="B24:C24"/>
    <mergeCell ref="E23:H23"/>
    <mergeCell ref="E24:H24"/>
    <mergeCell ref="B29:C29"/>
    <mergeCell ref="B30:C30"/>
    <mergeCell ref="E29:H29"/>
    <mergeCell ref="E30:H30"/>
    <mergeCell ref="B27:C27"/>
    <mergeCell ref="B28:C28"/>
    <mergeCell ref="E27:H27"/>
    <mergeCell ref="E28:H28"/>
    <mergeCell ref="E31:H31"/>
    <mergeCell ref="E32:H34"/>
    <mergeCell ref="B31:C31"/>
    <mergeCell ref="B34:C34"/>
    <mergeCell ref="B32:C32"/>
    <mergeCell ref="B33:C33"/>
  </mergeCells>
  <printOptions verticalCentered="1"/>
  <pageMargins left="0.35433070866141736" right="0.35433070866141736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E32" sqref="E32:H34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107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803667</v>
      </c>
      <c r="C5" s="38"/>
      <c r="D5" s="12">
        <v>14178</v>
      </c>
      <c r="E5" s="31" t="s">
        <v>108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580967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107400</v>
      </c>
      <c r="C10" s="25"/>
      <c r="D10" s="11">
        <v>14102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65148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SUM(B14:C31)</f>
        <v>683770</v>
      </c>
      <c r="C13" s="38"/>
      <c r="D13" s="16" t="s">
        <v>110</v>
      </c>
      <c r="E13" s="31" t="s">
        <v>109</v>
      </c>
      <c r="F13" s="32"/>
      <c r="G13" s="32"/>
      <c r="H13" s="33"/>
    </row>
    <row r="14" spans="1:8" ht="21.75" customHeight="1">
      <c r="A14" s="7" t="s">
        <v>6</v>
      </c>
      <c r="B14" s="25">
        <v>220908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22670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70000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3313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11108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7923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9243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2826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8023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17800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27744</v>
      </c>
      <c r="C26" s="25"/>
      <c r="D26" s="11">
        <v>8264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3511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164230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7000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9070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39">
        <v>119897</v>
      </c>
      <c r="C32" s="40"/>
      <c r="D32" s="18">
        <v>11758</v>
      </c>
      <c r="E32" s="41" t="s">
        <v>118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551621</v>
      </c>
      <c r="C34" s="38"/>
      <c r="D34" s="12">
        <v>38304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A1:H1"/>
    <mergeCell ref="A2:H2"/>
    <mergeCell ref="A3:H3"/>
    <mergeCell ref="B4:C4"/>
    <mergeCell ref="E4:H4"/>
    <mergeCell ref="B7:C7"/>
    <mergeCell ref="E7:H7"/>
    <mergeCell ref="B8:C8"/>
    <mergeCell ref="E8:H8"/>
    <mergeCell ref="B5:C5"/>
    <mergeCell ref="E5:H5"/>
    <mergeCell ref="B6:C6"/>
    <mergeCell ref="E6:H6"/>
    <mergeCell ref="B11:C11"/>
    <mergeCell ref="E11:H11"/>
    <mergeCell ref="B12:C12"/>
    <mergeCell ref="E12:H12"/>
    <mergeCell ref="B9:C9"/>
    <mergeCell ref="E9:H9"/>
    <mergeCell ref="B10:C10"/>
    <mergeCell ref="E10:H10"/>
    <mergeCell ref="B15:C15"/>
    <mergeCell ref="E15:H15"/>
    <mergeCell ref="B16:C16"/>
    <mergeCell ref="E16:H16"/>
    <mergeCell ref="B13:C13"/>
    <mergeCell ref="E13:H13"/>
    <mergeCell ref="B14:C14"/>
    <mergeCell ref="E14:H14"/>
    <mergeCell ref="B19:C19"/>
    <mergeCell ref="E19:H19"/>
    <mergeCell ref="B20:C20"/>
    <mergeCell ref="E20:H20"/>
    <mergeCell ref="B17:C17"/>
    <mergeCell ref="E17:H17"/>
    <mergeCell ref="B18:C18"/>
    <mergeCell ref="E18:H18"/>
    <mergeCell ref="B23:C23"/>
    <mergeCell ref="E23:H23"/>
    <mergeCell ref="B24:C24"/>
    <mergeCell ref="E24:H24"/>
    <mergeCell ref="B21:C21"/>
    <mergeCell ref="E21:H21"/>
    <mergeCell ref="B22:C22"/>
    <mergeCell ref="E22:H22"/>
    <mergeCell ref="B28:C28"/>
    <mergeCell ref="E28:H28"/>
    <mergeCell ref="B25:C25"/>
    <mergeCell ref="E25:H25"/>
    <mergeCell ref="B26:C26"/>
    <mergeCell ref="E26:H26"/>
    <mergeCell ref="B27:C27"/>
    <mergeCell ref="E27:H27"/>
    <mergeCell ref="B34:C34"/>
    <mergeCell ref="B29:C29"/>
    <mergeCell ref="E29:H29"/>
    <mergeCell ref="B30:C30"/>
    <mergeCell ref="E30:H30"/>
    <mergeCell ref="B31:C31"/>
    <mergeCell ref="E31:H31"/>
    <mergeCell ref="B32:C32"/>
    <mergeCell ref="E32:H34"/>
    <mergeCell ref="B33:C33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35" sqref="J35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111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895137</v>
      </c>
      <c r="C5" s="38"/>
      <c r="D5" s="12">
        <v>14178</v>
      </c>
      <c r="E5" s="31" t="s">
        <v>112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580967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138400</v>
      </c>
      <c r="C10" s="25"/>
      <c r="D10" s="11">
        <v>14102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125618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SUM(B14:C31)</f>
        <v>769798</v>
      </c>
      <c r="C13" s="38"/>
      <c r="D13" s="16" t="s">
        <v>113</v>
      </c>
      <c r="E13" s="31" t="s">
        <v>114</v>
      </c>
      <c r="F13" s="32"/>
      <c r="G13" s="32"/>
      <c r="H13" s="33"/>
    </row>
    <row r="14" spans="1:8" ht="21.75" customHeight="1">
      <c r="A14" s="7" t="s">
        <v>6</v>
      </c>
      <c r="B14" s="25">
        <v>252726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34574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80000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3313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14248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12653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11197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3432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11869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17800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11" ht="21.7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  <c r="K25" s="1">
        <v>543</v>
      </c>
    </row>
    <row r="26" spans="1:8" ht="21.75" customHeight="1">
      <c r="A26" s="7" t="s">
        <v>48</v>
      </c>
      <c r="B26" s="25">
        <v>27744</v>
      </c>
      <c r="C26" s="25"/>
      <c r="D26" s="11">
        <v>17452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3511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182260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7000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9070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39">
        <v>125339</v>
      </c>
      <c r="C32" s="40"/>
      <c r="D32" s="18">
        <v>20946</v>
      </c>
      <c r="E32" s="41" t="s">
        <v>119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f>SUM(B32:C33)</f>
        <v>557063</v>
      </c>
      <c r="C34" s="38"/>
      <c r="D34" s="12">
        <v>29116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4:C34"/>
    <mergeCell ref="E32:H34"/>
    <mergeCell ref="B31:C31"/>
    <mergeCell ref="E31:H31"/>
    <mergeCell ref="B33:C33"/>
    <mergeCell ref="B32:C32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IV16384"/>
    </sheetView>
  </sheetViews>
  <sheetFormatPr defaultColWidth="9.00390625" defaultRowHeight="21.75" customHeight="1"/>
  <cols>
    <col min="1" max="1" width="10.00390625" style="10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625" style="1" customWidth="1"/>
    <col min="9" max="9" width="7.625" style="1" customWidth="1"/>
    <col min="10" max="16384" width="9.00390625" style="1" customWidth="1"/>
  </cols>
  <sheetData>
    <row r="1" spans="1:9" ht="21.75" customHeight="1">
      <c r="A1" s="21" t="s">
        <v>19</v>
      </c>
      <c r="B1" s="21"/>
      <c r="C1" s="21"/>
      <c r="D1" s="21"/>
      <c r="E1" s="21"/>
      <c r="F1" s="21"/>
      <c r="G1" s="21"/>
      <c r="H1" s="21"/>
      <c r="I1" s="5"/>
    </row>
    <row r="2" spans="1:9" ht="21.75" customHeight="1">
      <c r="A2" s="21" t="s">
        <v>73</v>
      </c>
      <c r="B2" s="21"/>
      <c r="C2" s="21"/>
      <c r="D2" s="21"/>
      <c r="E2" s="21"/>
      <c r="F2" s="21"/>
      <c r="G2" s="21"/>
      <c r="H2" s="21"/>
      <c r="I2" s="6"/>
    </row>
    <row r="3" spans="1:9" ht="21.75" customHeight="1">
      <c r="A3" s="21" t="s">
        <v>115</v>
      </c>
      <c r="B3" s="21"/>
      <c r="C3" s="21"/>
      <c r="D3" s="21"/>
      <c r="E3" s="21"/>
      <c r="F3" s="21"/>
      <c r="G3" s="21"/>
      <c r="H3" s="21"/>
      <c r="I3" s="6"/>
    </row>
    <row r="4" spans="1:8" ht="21.75" customHeight="1">
      <c r="A4" s="8" t="s">
        <v>0</v>
      </c>
      <c r="B4" s="22" t="s">
        <v>67</v>
      </c>
      <c r="C4" s="24"/>
      <c r="D4" s="13" t="s">
        <v>61</v>
      </c>
      <c r="E4" s="22" t="s">
        <v>1</v>
      </c>
      <c r="F4" s="23"/>
      <c r="G4" s="23"/>
      <c r="H4" s="24"/>
    </row>
    <row r="5" spans="1:8" ht="21.75" customHeight="1">
      <c r="A5" s="8" t="s">
        <v>59</v>
      </c>
      <c r="B5" s="37">
        <f>SUM(B6:C12)</f>
        <v>913237</v>
      </c>
      <c r="C5" s="38"/>
      <c r="D5" s="12">
        <v>24678</v>
      </c>
      <c r="E5" s="31" t="s">
        <v>116</v>
      </c>
      <c r="F5" s="32"/>
      <c r="G5" s="32"/>
      <c r="H5" s="33"/>
    </row>
    <row r="6" spans="1:8" ht="19.5" customHeight="1">
      <c r="A6" s="7" t="s">
        <v>41</v>
      </c>
      <c r="B6" s="25">
        <v>300</v>
      </c>
      <c r="C6" s="25"/>
      <c r="D6" s="11"/>
      <c r="E6" s="26" t="s">
        <v>63</v>
      </c>
      <c r="F6" s="27"/>
      <c r="G6" s="27"/>
      <c r="H6" s="28"/>
    </row>
    <row r="7" spans="1:8" ht="19.5" customHeight="1">
      <c r="A7" s="7" t="s">
        <v>42</v>
      </c>
      <c r="B7" s="25">
        <v>29400</v>
      </c>
      <c r="C7" s="25"/>
      <c r="D7" s="11"/>
      <c r="E7" s="26" t="s">
        <v>65</v>
      </c>
      <c r="F7" s="27"/>
      <c r="G7" s="27"/>
      <c r="H7" s="28"/>
    </row>
    <row r="8" spans="1:8" ht="19.5" customHeight="1">
      <c r="A8" s="7" t="s">
        <v>2</v>
      </c>
      <c r="B8" s="25">
        <v>580967</v>
      </c>
      <c r="C8" s="25"/>
      <c r="D8" s="11"/>
      <c r="E8" s="26" t="s">
        <v>62</v>
      </c>
      <c r="F8" s="27"/>
      <c r="G8" s="27"/>
      <c r="H8" s="28"/>
    </row>
    <row r="9" spans="1:8" ht="19.5" customHeight="1">
      <c r="A9" s="7" t="s">
        <v>14</v>
      </c>
      <c r="B9" s="25">
        <v>20000</v>
      </c>
      <c r="C9" s="25"/>
      <c r="D9" s="11"/>
      <c r="E9" s="26" t="s">
        <v>66</v>
      </c>
      <c r="F9" s="27"/>
      <c r="G9" s="27"/>
      <c r="H9" s="28"/>
    </row>
    <row r="10" spans="1:8" ht="19.5" customHeight="1">
      <c r="A10" s="7" t="s">
        <v>3</v>
      </c>
      <c r="B10" s="25">
        <v>143500</v>
      </c>
      <c r="C10" s="25"/>
      <c r="D10" s="11">
        <v>24602</v>
      </c>
      <c r="E10" s="26" t="s">
        <v>69</v>
      </c>
      <c r="F10" s="27"/>
      <c r="G10" s="27"/>
      <c r="H10" s="28"/>
    </row>
    <row r="11" spans="1:8" ht="19.5" customHeight="1">
      <c r="A11" s="7" t="s">
        <v>4</v>
      </c>
      <c r="B11" s="25">
        <v>452</v>
      </c>
      <c r="C11" s="25"/>
      <c r="D11" s="1">
        <v>76</v>
      </c>
      <c r="E11" s="26" t="s">
        <v>71</v>
      </c>
      <c r="F11" s="27"/>
      <c r="G11" s="27"/>
      <c r="H11" s="28"/>
    </row>
    <row r="12" spans="1:8" ht="19.5" customHeight="1">
      <c r="A12" s="7" t="s">
        <v>5</v>
      </c>
      <c r="B12" s="25">
        <v>138618</v>
      </c>
      <c r="C12" s="25"/>
      <c r="D12" s="11"/>
      <c r="E12" s="26" t="s">
        <v>28</v>
      </c>
      <c r="F12" s="27"/>
      <c r="G12" s="27"/>
      <c r="H12" s="28"/>
    </row>
    <row r="13" spans="1:8" ht="21.75" customHeight="1">
      <c r="A13" s="8" t="s">
        <v>60</v>
      </c>
      <c r="B13" s="37">
        <f>SUM(B14:C31)</f>
        <v>943742</v>
      </c>
      <c r="C13" s="38"/>
      <c r="D13" s="16" t="s">
        <v>113</v>
      </c>
      <c r="E13" s="31" t="s">
        <v>117</v>
      </c>
      <c r="F13" s="32"/>
      <c r="G13" s="32"/>
      <c r="H13" s="33"/>
    </row>
    <row r="14" spans="1:8" ht="21.75" customHeight="1">
      <c r="A14" s="7" t="s">
        <v>6</v>
      </c>
      <c r="B14" s="25">
        <v>317544</v>
      </c>
      <c r="C14" s="25"/>
      <c r="D14" s="11"/>
      <c r="E14" s="26" t="s">
        <v>27</v>
      </c>
      <c r="F14" s="27"/>
      <c r="G14" s="27"/>
      <c r="H14" s="28"/>
    </row>
    <row r="15" spans="1:8" ht="21.75" customHeight="1">
      <c r="A15" s="7" t="s">
        <v>7</v>
      </c>
      <c r="B15" s="25">
        <v>38007</v>
      </c>
      <c r="C15" s="25"/>
      <c r="D15" s="11">
        <v>6293</v>
      </c>
      <c r="E15" s="26" t="s">
        <v>64</v>
      </c>
      <c r="F15" s="27"/>
      <c r="G15" s="27"/>
      <c r="H15" s="28"/>
    </row>
    <row r="16" spans="1:8" ht="21.75" customHeight="1">
      <c r="A16" s="7" t="s">
        <v>43</v>
      </c>
      <c r="B16" s="25">
        <v>90000</v>
      </c>
      <c r="C16" s="25"/>
      <c r="D16" s="11"/>
      <c r="E16" s="26" t="s">
        <v>56</v>
      </c>
      <c r="F16" s="27"/>
      <c r="G16" s="27"/>
      <c r="H16" s="28"/>
    </row>
    <row r="17" spans="1:11" ht="21.75" customHeight="1">
      <c r="A17" s="7" t="s">
        <v>8</v>
      </c>
      <c r="B17" s="25">
        <v>4855</v>
      </c>
      <c r="C17" s="25"/>
      <c r="D17" s="11"/>
      <c r="E17" s="26" t="s">
        <v>26</v>
      </c>
      <c r="F17" s="27"/>
      <c r="G17" s="27"/>
      <c r="H17" s="28"/>
      <c r="K17" s="1" t="s">
        <v>23</v>
      </c>
    </row>
    <row r="18" spans="1:8" ht="21.75" customHeight="1">
      <c r="A18" s="7" t="s">
        <v>9</v>
      </c>
      <c r="B18" s="25">
        <v>15387</v>
      </c>
      <c r="C18" s="25"/>
      <c r="D18" s="11"/>
      <c r="E18" s="34" t="s">
        <v>57</v>
      </c>
      <c r="F18" s="35"/>
      <c r="G18" s="35"/>
      <c r="H18" s="36"/>
    </row>
    <row r="19" spans="1:8" ht="21.75" customHeight="1">
      <c r="A19" s="7" t="s">
        <v>44</v>
      </c>
      <c r="B19" s="25">
        <v>12653</v>
      </c>
      <c r="C19" s="25"/>
      <c r="D19" s="11"/>
      <c r="E19" s="26" t="s">
        <v>18</v>
      </c>
      <c r="F19" s="27"/>
      <c r="G19" s="27"/>
      <c r="H19" s="28"/>
    </row>
    <row r="20" spans="1:8" ht="21.75" customHeight="1">
      <c r="A20" s="7" t="s">
        <v>10</v>
      </c>
      <c r="B20" s="25">
        <v>12679</v>
      </c>
      <c r="C20" s="25"/>
      <c r="D20" s="11"/>
      <c r="E20" s="26" t="s">
        <v>16</v>
      </c>
      <c r="F20" s="27"/>
      <c r="G20" s="27"/>
      <c r="H20" s="28"/>
    </row>
    <row r="21" spans="1:8" ht="21.75" customHeight="1">
      <c r="A21" s="7" t="s">
        <v>11</v>
      </c>
      <c r="B21" s="25">
        <v>4301</v>
      </c>
      <c r="C21" s="25"/>
      <c r="D21" s="11"/>
      <c r="E21" s="26" t="s">
        <v>25</v>
      </c>
      <c r="F21" s="27"/>
      <c r="G21" s="27"/>
      <c r="H21" s="28"/>
    </row>
    <row r="22" spans="1:8" ht="21.75" customHeight="1">
      <c r="A22" s="7" t="s">
        <v>12</v>
      </c>
      <c r="B22" s="25">
        <v>13169</v>
      </c>
      <c r="C22" s="25"/>
      <c r="D22" s="11"/>
      <c r="E22" s="26" t="s">
        <v>15</v>
      </c>
      <c r="F22" s="27"/>
      <c r="G22" s="27"/>
      <c r="H22" s="28"/>
    </row>
    <row r="23" spans="1:8" ht="21.75" customHeight="1">
      <c r="A23" s="7" t="s">
        <v>45</v>
      </c>
      <c r="B23" s="25">
        <v>21400</v>
      </c>
      <c r="C23" s="25"/>
      <c r="D23" s="11"/>
      <c r="E23" s="26" t="s">
        <v>90</v>
      </c>
      <c r="F23" s="27"/>
      <c r="G23" s="27"/>
      <c r="H23" s="28"/>
    </row>
    <row r="24" spans="1:8" ht="21.75" customHeight="1">
      <c r="A24" s="7" t="s">
        <v>46</v>
      </c>
      <c r="B24" s="25">
        <v>210</v>
      </c>
      <c r="C24" s="25"/>
      <c r="D24" s="11"/>
      <c r="E24" s="26" t="s">
        <v>20</v>
      </c>
      <c r="F24" s="27"/>
      <c r="G24" s="27"/>
      <c r="H24" s="28"/>
    </row>
    <row r="25" spans="1:8" ht="21.75" customHeight="1">
      <c r="A25" s="7" t="s">
        <v>47</v>
      </c>
      <c r="B25" s="25">
        <v>107261</v>
      </c>
      <c r="C25" s="25"/>
      <c r="D25" s="11"/>
      <c r="E25" s="26" t="s">
        <v>21</v>
      </c>
      <c r="F25" s="27"/>
      <c r="G25" s="27"/>
      <c r="H25" s="28"/>
    </row>
    <row r="26" spans="1:8" ht="21.75" customHeight="1">
      <c r="A26" s="7" t="s">
        <v>48</v>
      </c>
      <c r="B26" s="25">
        <v>31944</v>
      </c>
      <c r="C26" s="25"/>
      <c r="D26" s="11">
        <v>17452</v>
      </c>
      <c r="E26" s="26" t="s">
        <v>68</v>
      </c>
      <c r="F26" s="27"/>
      <c r="G26" s="27"/>
      <c r="H26" s="28"/>
    </row>
    <row r="27" spans="1:8" ht="21.75" customHeight="1">
      <c r="A27" s="7" t="s">
        <v>13</v>
      </c>
      <c r="B27" s="25">
        <v>3511</v>
      </c>
      <c r="C27" s="25"/>
      <c r="D27" s="11">
        <v>2309</v>
      </c>
      <c r="E27" s="26" t="s">
        <v>70</v>
      </c>
      <c r="F27" s="27"/>
      <c r="G27" s="27"/>
      <c r="H27" s="28"/>
    </row>
    <row r="28" spans="1:8" ht="21.75" customHeight="1">
      <c r="A28" s="7" t="s">
        <v>17</v>
      </c>
      <c r="B28" s="25"/>
      <c r="C28" s="25"/>
      <c r="D28" s="11"/>
      <c r="E28" s="26" t="s">
        <v>49</v>
      </c>
      <c r="F28" s="27"/>
      <c r="G28" s="27"/>
      <c r="H28" s="28"/>
    </row>
    <row r="29" spans="1:8" ht="21.75" customHeight="1">
      <c r="A29" s="7" t="s">
        <v>50</v>
      </c>
      <c r="B29" s="25">
        <v>262821</v>
      </c>
      <c r="C29" s="25"/>
      <c r="D29" s="11"/>
      <c r="E29" s="26" t="s">
        <v>22</v>
      </c>
      <c r="F29" s="27"/>
      <c r="G29" s="27"/>
      <c r="H29" s="28"/>
    </row>
    <row r="30" spans="1:8" ht="21.75" customHeight="1">
      <c r="A30" s="7" t="s">
        <v>51</v>
      </c>
      <c r="B30" s="25">
        <v>8000</v>
      </c>
      <c r="C30" s="25"/>
      <c r="D30" s="11"/>
      <c r="E30" s="26" t="s">
        <v>55</v>
      </c>
      <c r="F30" s="27"/>
      <c r="G30" s="27"/>
      <c r="H30" s="28"/>
    </row>
    <row r="31" spans="1:8" ht="21.75" customHeight="1">
      <c r="A31" s="7" t="s">
        <v>58</v>
      </c>
      <c r="B31" s="25"/>
      <c r="C31" s="25"/>
      <c r="D31" s="11">
        <v>9070</v>
      </c>
      <c r="E31" s="26" t="s">
        <v>93</v>
      </c>
      <c r="F31" s="27"/>
      <c r="G31" s="27"/>
      <c r="H31" s="28"/>
    </row>
    <row r="32" spans="1:10" ht="25.5" customHeight="1">
      <c r="A32" s="9" t="s">
        <v>52</v>
      </c>
      <c r="B32" s="50">
        <v>30505</v>
      </c>
      <c r="C32" s="51"/>
      <c r="D32" s="18">
        <v>10446</v>
      </c>
      <c r="E32" s="41" t="s">
        <v>120</v>
      </c>
      <c r="F32" s="42"/>
      <c r="G32" s="42"/>
      <c r="H32" s="43"/>
      <c r="J32" s="1" t="s">
        <v>23</v>
      </c>
    </row>
    <row r="33" spans="1:8" ht="25.5" customHeight="1">
      <c r="A33" s="8" t="s">
        <v>53</v>
      </c>
      <c r="B33" s="37">
        <v>431724</v>
      </c>
      <c r="C33" s="38"/>
      <c r="D33" s="12">
        <v>50062</v>
      </c>
      <c r="E33" s="44"/>
      <c r="F33" s="45"/>
      <c r="G33" s="45"/>
      <c r="H33" s="46"/>
    </row>
    <row r="34" spans="1:8" ht="25.5" customHeight="1">
      <c r="A34" s="8" t="s">
        <v>54</v>
      </c>
      <c r="B34" s="37">
        <v>401219</v>
      </c>
      <c r="C34" s="38"/>
      <c r="D34" s="12">
        <v>39616</v>
      </c>
      <c r="E34" s="47"/>
      <c r="F34" s="48"/>
      <c r="G34" s="48"/>
      <c r="H34" s="49"/>
    </row>
    <row r="35" spans="6:8" ht="21.75" customHeight="1">
      <c r="F35" s="4" t="s">
        <v>29</v>
      </c>
      <c r="G35" s="1" t="s">
        <v>23</v>
      </c>
      <c r="H35" s="3" t="s">
        <v>33</v>
      </c>
    </row>
    <row r="36" spans="1:8" ht="21.75" customHeight="1">
      <c r="A36" s="2" t="s">
        <v>39</v>
      </c>
      <c r="C36" s="3" t="s">
        <v>34</v>
      </c>
      <c r="E36" s="1" t="s">
        <v>35</v>
      </c>
      <c r="F36" s="4" t="s">
        <v>38</v>
      </c>
      <c r="H36" s="3" t="s">
        <v>31</v>
      </c>
    </row>
    <row r="37" spans="1:8" ht="21.75" customHeight="1">
      <c r="A37" s="10" t="s">
        <v>40</v>
      </c>
      <c r="C37" s="3" t="s">
        <v>36</v>
      </c>
      <c r="E37" s="1" t="s">
        <v>37</v>
      </c>
      <c r="F37" s="4" t="s">
        <v>30</v>
      </c>
      <c r="H37" s="3" t="s">
        <v>32</v>
      </c>
    </row>
    <row r="38" ht="21.75" customHeight="1">
      <c r="F38" s="4" t="s">
        <v>31</v>
      </c>
    </row>
  </sheetData>
  <sheetProtection/>
  <mergeCells count="63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1:C31"/>
    <mergeCell ref="E31:H31"/>
    <mergeCell ref="B32:C32"/>
    <mergeCell ref="E32:H34"/>
    <mergeCell ref="B33:C33"/>
    <mergeCell ref="B34:C34"/>
  </mergeCells>
  <printOptions horizontalCentered="1" verticalCentered="1"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2013-04-02T10:51:54Z</cp:lastPrinted>
  <dcterms:created xsi:type="dcterms:W3CDTF">2005-01-21T07:08:35Z</dcterms:created>
  <dcterms:modified xsi:type="dcterms:W3CDTF">2013-04-02T10:53:15Z</dcterms:modified>
  <cp:category/>
  <cp:version/>
  <cp:contentType/>
  <cp:contentStatus/>
</cp:coreProperties>
</file>