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<sst xmlns="http://schemas.openxmlformats.org/spreadsheetml/2006/main" count="966" uniqueCount="142">
  <si>
    <t>科目名稱</t>
  </si>
  <si>
    <t>說             明</t>
  </si>
  <si>
    <t>政府補助</t>
  </si>
  <si>
    <t>捐款收入</t>
  </si>
  <si>
    <t>利息收入</t>
  </si>
  <si>
    <t>其他收入</t>
  </si>
  <si>
    <t>人事費</t>
  </si>
  <si>
    <t>保險費</t>
  </si>
  <si>
    <t>文具費</t>
  </si>
  <si>
    <t>印刷費</t>
  </si>
  <si>
    <t>電話費</t>
  </si>
  <si>
    <t>郵資費</t>
  </si>
  <si>
    <t>雜項支出</t>
  </si>
  <si>
    <t>交通費</t>
  </si>
  <si>
    <t>活動補助</t>
  </si>
  <si>
    <t>其他雜項費用</t>
  </si>
  <si>
    <t>支付電話、傳真、網路通訊費等</t>
  </si>
  <si>
    <t>旅費</t>
  </si>
  <si>
    <t>支付水電、瓦斯費等</t>
  </si>
  <si>
    <t>每人每年200元</t>
  </si>
  <si>
    <t>社團法人新竹市身心障礙者聯合就業協會</t>
  </si>
  <si>
    <t>銀行存款利息</t>
  </si>
  <si>
    <t>支付理監事會議各項費用</t>
  </si>
  <si>
    <t>添購辦公設備器具等</t>
  </si>
  <si>
    <t>設備器具之消耗品及維修等</t>
  </si>
  <si>
    <t>辦理各項活動經費支出</t>
  </si>
  <si>
    <t xml:space="preserve"> </t>
  </si>
  <si>
    <t>活動、會議、研習、訪視等之車資、油單、過路費等</t>
  </si>
  <si>
    <t>捐獻、活動贊助金等</t>
  </si>
  <si>
    <t>捐助摸彩品、禮金、贊助金、花圈、花籃等</t>
  </si>
  <si>
    <t>信件郵資、郵票等</t>
  </si>
  <si>
    <t>辦公文具、物品等</t>
  </si>
  <si>
    <t>會務人員薪資、勞退金提撥</t>
  </si>
  <si>
    <t>人事、行政、設備費等補助款</t>
  </si>
  <si>
    <t>設攤費、社會福利活動等補助款</t>
  </si>
  <si>
    <t>設攤義賣、活動自付額、保證金暫收款等</t>
  </si>
  <si>
    <t>常</t>
  </si>
  <si>
    <t>監</t>
  </si>
  <si>
    <t>事</t>
  </si>
  <si>
    <t>長</t>
  </si>
  <si>
    <t>理</t>
  </si>
  <si>
    <t>出</t>
  </si>
  <si>
    <t>會</t>
  </si>
  <si>
    <t>納</t>
  </si>
  <si>
    <t>計</t>
  </si>
  <si>
    <t>務</t>
  </si>
  <si>
    <t xml:space="preserve">  製</t>
  </si>
  <si>
    <t xml:space="preserve">  表</t>
  </si>
  <si>
    <t>本會經費支出</t>
  </si>
  <si>
    <t>金   額</t>
  </si>
  <si>
    <t>本會經費收入</t>
  </si>
  <si>
    <t>入會費</t>
  </si>
  <si>
    <t>新入會員100元</t>
  </si>
  <si>
    <t>常年會費</t>
  </si>
  <si>
    <t>勞保、健保、復康巴士平安險等</t>
  </si>
  <si>
    <t>租賃費</t>
  </si>
  <si>
    <t>水電費</t>
  </si>
  <si>
    <t>聯誼費</t>
  </si>
  <si>
    <t>會議費</t>
  </si>
  <si>
    <t>設備費</t>
  </si>
  <si>
    <t>維修費</t>
  </si>
  <si>
    <t>出差之住宿、誤餐費等</t>
  </si>
  <si>
    <t>活動費</t>
  </si>
  <si>
    <t>慰問金</t>
  </si>
  <si>
    <t>本期餘絀</t>
  </si>
  <si>
    <t>上期餘絀</t>
  </si>
  <si>
    <t>累計餘絀</t>
  </si>
  <si>
    <t>住院慰問</t>
  </si>
  <si>
    <t>支付會館房屋租金</t>
  </si>
  <si>
    <t>信封、收據、手冊、邀請卡、感謝狀、賀卡、會訊、相片、登報、布條等</t>
  </si>
  <si>
    <t>100年度經費收支決算表</t>
  </si>
  <si>
    <t>中華民國100年1月1日至100年1月31日止</t>
  </si>
  <si>
    <t xml:space="preserve">台灣銀行存摺結餘867,621元,零用金結餘2,686元             </t>
  </si>
  <si>
    <t>中華民國100年1月1日至100年2月28日止</t>
  </si>
  <si>
    <t>中華民國100年1月1日至100年3月31日止</t>
  </si>
  <si>
    <t xml:space="preserve">台灣銀行存摺結餘797,621元,零用金結餘12,861元             </t>
  </si>
  <si>
    <t xml:space="preserve">台灣銀行存摺結餘747,621元,零用金結餘17,411元             </t>
  </si>
  <si>
    <t>中華民國100年1月1日至100年5月31日止</t>
  </si>
  <si>
    <t>中華民國100年1月1日至100年6月30日止</t>
  </si>
  <si>
    <t xml:space="preserve">中華民國100年1月1日至100年4月30日止 </t>
  </si>
  <si>
    <t>住院慰問</t>
  </si>
  <si>
    <t xml:space="preserve">台灣銀行存摺結餘627,621元,零用金結餘9,210元             </t>
  </si>
  <si>
    <t xml:space="preserve">台灣銀行存摺結餘677,803元,零用金結餘41,543元             </t>
  </si>
  <si>
    <t>稅  捐</t>
  </si>
  <si>
    <t>車輛燃料稅</t>
  </si>
  <si>
    <t xml:space="preserve">台灣銀行存摺結餘658,338元,零用金結餘42,878元             </t>
  </si>
  <si>
    <t>經費收入</t>
  </si>
  <si>
    <t>經費支出</t>
  </si>
  <si>
    <t>復康巴士</t>
  </si>
  <si>
    <t>人事、行政、設備費等補助款</t>
  </si>
  <si>
    <t>新入會員100元</t>
  </si>
  <si>
    <t>勞保、健保、復康巴士平安險等</t>
  </si>
  <si>
    <t>每人每年200元</t>
  </si>
  <si>
    <t>設攤費、社會福利活動等補助款</t>
  </si>
  <si>
    <t>中華民國100年1月1日至100年7月31日止</t>
  </si>
  <si>
    <t>會    務</t>
  </si>
  <si>
    <t>1.設備器具之消耗品及維修  2.復康巴士檢修維護</t>
  </si>
  <si>
    <t>1.捐獻、活動贊助金  2.租借復康巴士收入</t>
  </si>
  <si>
    <t>1.活動、研習、訪視等之車資  2.復康巴士油單、過路費等</t>
  </si>
  <si>
    <t xml:space="preserve">台灣銀行存摺結餘738,186元,零用金結餘34,171元                                                                </t>
  </si>
  <si>
    <t>500</t>
  </si>
  <si>
    <t>經費收入共計764,262元</t>
  </si>
  <si>
    <t>經費支出共計705,082元</t>
  </si>
  <si>
    <t>中華民國100年1月1日至100年8月31日止</t>
  </si>
  <si>
    <t>提列損失</t>
  </si>
  <si>
    <t>中華民國100年1月1日至100年9月30日止</t>
  </si>
  <si>
    <t>中華民國100年1月1日至100年10月31日止</t>
  </si>
  <si>
    <t>中華民國100年1月1日至100年11月30日止</t>
  </si>
  <si>
    <t>中華民國100年1月1日至100年12月31日止</t>
  </si>
  <si>
    <t>1,000</t>
  </si>
  <si>
    <t>1.活動、研習、訪視車資  2.復康巴士油單、過路費</t>
  </si>
  <si>
    <t>100,000</t>
  </si>
  <si>
    <t>1,000</t>
  </si>
  <si>
    <t>100,000</t>
  </si>
  <si>
    <t>8/18會館遭竊金計44,421元</t>
  </si>
  <si>
    <t>合計838,412元</t>
  </si>
  <si>
    <t>合計888,271元</t>
  </si>
  <si>
    <t>台銀存款利息</t>
  </si>
  <si>
    <t>合計1,046,273元</t>
  </si>
  <si>
    <t>合計869,382元</t>
  </si>
  <si>
    <t xml:space="preserve"> 8/1由上期餘絀提撥100,000元轉為復康巴士專款- 華南銀行開戶存入50,000元                                                                  台灣銀行存摺結餘598,186元 華南銀行存摺結餘50,000元                                                               零用金結餘15,132元 (會務14,832元  復康巴士300元)                                                                                                    共計663,318元                                                             </t>
  </si>
  <si>
    <t>995,273</t>
  </si>
  <si>
    <t xml:space="preserve">台灣銀行存摺結餘468,186元                                         華南銀行存摺結餘(復康巴士專款)50,000元                        零用金結餘18,100元(會務)                                             總計536,286元                                               </t>
  </si>
  <si>
    <t>1,182,104</t>
  </si>
  <si>
    <t>經費收入共計1,183,104元</t>
  </si>
  <si>
    <t>1,091,051</t>
  </si>
  <si>
    <t>經費支出共計1,142,051元</t>
  </si>
  <si>
    <t>100,000</t>
  </si>
  <si>
    <t xml:space="preserve">台灣銀行存摺結餘673,186元(會務)                                         華南銀行存摺結餘50,000元(復康巴士專款)                        零用金結餘31,044元                                             總計754,230元                                               </t>
  </si>
  <si>
    <t>合計1,228,804元</t>
  </si>
  <si>
    <t>會館遭竊金計44,421元</t>
  </si>
  <si>
    <t>會館遭竊金共計44,421元</t>
  </si>
  <si>
    <t>合計1,218,665元</t>
  </si>
  <si>
    <t>合計1,274,848元</t>
  </si>
  <si>
    <t>合計1,506,239元</t>
  </si>
  <si>
    <t>1062</t>
  </si>
  <si>
    <t>1.台銀存款利息   2.華銀存款利息</t>
  </si>
  <si>
    <t>本期餘絀合計59,180元</t>
  </si>
  <si>
    <t>49,938</t>
  </si>
  <si>
    <t xml:space="preserve">台灣銀行存摺結餘570,926元                                         華南銀行存摺結餘50,000元(復康巴士專款)                        零用金結餘102,390元(會務)                                            累計餘絀總計723,316元                                               </t>
  </si>
  <si>
    <r>
      <t xml:space="preserve">本期餘絀共計 </t>
    </r>
    <r>
      <rPr>
        <sz val="10"/>
        <color indexed="10"/>
        <rFont val="標楷體"/>
        <family val="4"/>
      </rPr>
      <t>-231,391</t>
    </r>
    <r>
      <rPr>
        <sz val="10"/>
        <rFont val="標楷體"/>
        <family val="4"/>
      </rPr>
      <t xml:space="preserve">元                                                             台灣銀行存摺結餘416,440元﹑華南銀行存摺結餘50,062元 ﹑                     零用金結餘15,284元 (會務)                                           累計餘絀總計481,786元                                               </t>
    </r>
  </si>
  <si>
    <t>會館遭竊金共計44,421元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</si>
</sst>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m&quot;月&quot;d&quot;日&quot;"/>
    <numFmt numFmtId="178" formatCode="#,##0.00;[Red]#,##0.00"/>
    <numFmt numFmtId="179" formatCode="&quot;$&quot;#,##0.00_);\(&quot;$&quot;#,##0.00\)"/>
    <numFmt numFmtId="180" formatCode="&quot;$&quot;#,##0;[Red]&quot;$&quot;#,##0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4"/>
      <color indexed="10"/>
      <name val="標楷體"/>
      <family val="4"/>
    </font>
    <font>
      <b/>
      <sz val="14"/>
      <color indexed="8"/>
      <name val="標楷體"/>
      <family val="4"/>
    </font>
    <font>
      <sz val="10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7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right" vertical="center"/>
    </xf>
    <xf numFmtId="38" fontId="7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12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7" fillId="0" borderId="12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38" fontId="9" fillId="0" borderId="12" xfId="0" applyNumberFormat="1" applyFont="1" applyBorder="1" applyAlignment="1">
      <alignment horizontal="right" vertical="center"/>
    </xf>
    <xf numFmtId="38" fontId="9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9">
      <selection activeCell="J31" sqref="J31"/>
    </sheetView>
  </sheetViews>
  <sheetFormatPr defaultColWidth="9.00390625" defaultRowHeight="16.5"/>
  <cols>
    <col min="1" max="1" width="16.125" style="1" customWidth="1"/>
    <col min="2" max="2" width="9.00390625" style="1" customWidth="1"/>
    <col min="3" max="3" width="8.50390625" style="1" customWidth="1"/>
    <col min="4" max="4" width="11.75390625" style="1" customWidth="1"/>
    <col min="5" max="5" width="9.00390625" style="1" customWidth="1"/>
    <col min="6" max="6" width="12.125" style="1" customWidth="1"/>
    <col min="7" max="7" width="19.50390625" style="1" customWidth="1"/>
    <col min="8" max="8" width="7.625" style="1" customWidth="1"/>
    <col min="9" max="16384" width="9.00390625" style="1" customWidth="1"/>
  </cols>
  <sheetData>
    <row r="1" spans="1:8" ht="27" customHeight="1">
      <c r="A1" s="38" t="s">
        <v>20</v>
      </c>
      <c r="B1" s="38"/>
      <c r="C1" s="38"/>
      <c r="D1" s="38"/>
      <c r="E1" s="38"/>
      <c r="F1" s="38"/>
      <c r="G1" s="38"/>
      <c r="H1" s="5"/>
    </row>
    <row r="2" spans="1:8" ht="27" customHeight="1">
      <c r="A2" s="38" t="s">
        <v>70</v>
      </c>
      <c r="B2" s="38"/>
      <c r="C2" s="38"/>
      <c r="D2" s="38"/>
      <c r="E2" s="38"/>
      <c r="F2" s="38"/>
      <c r="G2" s="38"/>
      <c r="H2" s="6"/>
    </row>
    <row r="3" spans="1:8" ht="27" customHeight="1">
      <c r="A3" s="38" t="s">
        <v>71</v>
      </c>
      <c r="B3" s="38"/>
      <c r="C3" s="38"/>
      <c r="D3" s="38"/>
      <c r="E3" s="38"/>
      <c r="F3" s="38"/>
      <c r="G3" s="38"/>
      <c r="H3" s="6"/>
    </row>
    <row r="4" spans="1:7" ht="22.5" customHeight="1">
      <c r="A4" s="7" t="s">
        <v>0</v>
      </c>
      <c r="B4" s="39" t="s">
        <v>49</v>
      </c>
      <c r="C4" s="40"/>
      <c r="D4" s="39" t="s">
        <v>1</v>
      </c>
      <c r="E4" s="41"/>
      <c r="F4" s="41"/>
      <c r="G4" s="40"/>
    </row>
    <row r="5" spans="1:7" ht="30.75" customHeight="1">
      <c r="A5" s="8" t="s">
        <v>50</v>
      </c>
      <c r="B5" s="36">
        <f>SUM(B6:C12)</f>
        <v>212715</v>
      </c>
      <c r="C5" s="37"/>
      <c r="D5" s="29"/>
      <c r="E5" s="30"/>
      <c r="F5" s="30"/>
      <c r="G5" s="31"/>
    </row>
    <row r="6" spans="1:7" ht="21.75" customHeight="1">
      <c r="A6" s="9" t="s">
        <v>51</v>
      </c>
      <c r="B6" s="32"/>
      <c r="C6" s="32"/>
      <c r="D6" s="29" t="s">
        <v>52</v>
      </c>
      <c r="E6" s="30"/>
      <c r="F6" s="30"/>
      <c r="G6" s="31"/>
    </row>
    <row r="7" spans="1:7" ht="21.75" customHeight="1">
      <c r="A7" s="9" t="s">
        <v>53</v>
      </c>
      <c r="B7" s="32"/>
      <c r="C7" s="32"/>
      <c r="D7" s="29" t="s">
        <v>19</v>
      </c>
      <c r="E7" s="30"/>
      <c r="F7" s="30"/>
      <c r="G7" s="31"/>
    </row>
    <row r="8" spans="1:7" ht="21.75" customHeight="1">
      <c r="A8" s="9" t="s">
        <v>2</v>
      </c>
      <c r="B8" s="32">
        <v>193427</v>
      </c>
      <c r="C8" s="32"/>
      <c r="D8" s="29" t="s">
        <v>33</v>
      </c>
      <c r="E8" s="30"/>
      <c r="F8" s="30"/>
      <c r="G8" s="31"/>
    </row>
    <row r="9" spans="1:7" ht="21.75" customHeight="1">
      <c r="A9" s="9" t="s">
        <v>14</v>
      </c>
      <c r="B9" s="32">
        <v>10000</v>
      </c>
      <c r="C9" s="32"/>
      <c r="D9" s="29" t="s">
        <v>34</v>
      </c>
      <c r="E9" s="30"/>
      <c r="F9" s="30"/>
      <c r="G9" s="31"/>
    </row>
    <row r="10" spans="1:7" ht="21.75" customHeight="1">
      <c r="A10" s="9" t="s">
        <v>3</v>
      </c>
      <c r="B10" s="32">
        <v>0</v>
      </c>
      <c r="C10" s="32"/>
      <c r="D10" s="29" t="s">
        <v>28</v>
      </c>
      <c r="E10" s="30"/>
      <c r="F10" s="30"/>
      <c r="G10" s="31"/>
    </row>
    <row r="11" spans="1:7" ht="21.75" customHeight="1">
      <c r="A11" s="9" t="s">
        <v>4</v>
      </c>
      <c r="B11" s="32">
        <v>0</v>
      </c>
      <c r="C11" s="32"/>
      <c r="D11" s="29" t="s">
        <v>21</v>
      </c>
      <c r="E11" s="30"/>
      <c r="F11" s="30"/>
      <c r="G11" s="31"/>
    </row>
    <row r="12" spans="1:7" ht="21.75" customHeight="1">
      <c r="A12" s="9" t="s">
        <v>5</v>
      </c>
      <c r="B12" s="32">
        <v>9288</v>
      </c>
      <c r="C12" s="32"/>
      <c r="D12" s="29" t="s">
        <v>35</v>
      </c>
      <c r="E12" s="30"/>
      <c r="F12" s="30"/>
      <c r="G12" s="31"/>
    </row>
    <row r="13" spans="1:7" ht="30" customHeight="1">
      <c r="A13" s="8" t="s">
        <v>48</v>
      </c>
      <c r="B13" s="36">
        <f>SUM(B14:C30)</f>
        <v>55585</v>
      </c>
      <c r="C13" s="37"/>
      <c r="D13" s="29"/>
      <c r="E13" s="30"/>
      <c r="F13" s="30"/>
      <c r="G13" s="31"/>
    </row>
    <row r="14" spans="1:7" ht="22.5" customHeight="1">
      <c r="A14" s="9" t="s">
        <v>6</v>
      </c>
      <c r="B14" s="32">
        <v>30000</v>
      </c>
      <c r="C14" s="32"/>
      <c r="D14" s="29" t="s">
        <v>32</v>
      </c>
      <c r="E14" s="30"/>
      <c r="F14" s="30"/>
      <c r="G14" s="31"/>
    </row>
    <row r="15" spans="1:7" ht="22.5" customHeight="1">
      <c r="A15" s="9" t="s">
        <v>7</v>
      </c>
      <c r="B15" s="32">
        <v>1598</v>
      </c>
      <c r="C15" s="32"/>
      <c r="D15" s="29" t="s">
        <v>54</v>
      </c>
      <c r="E15" s="30"/>
      <c r="F15" s="30"/>
      <c r="G15" s="31"/>
    </row>
    <row r="16" spans="1:7" ht="22.5" customHeight="1">
      <c r="A16" s="9" t="s">
        <v>55</v>
      </c>
      <c r="B16" s="32">
        <v>10000</v>
      </c>
      <c r="C16" s="32"/>
      <c r="D16" s="29" t="s">
        <v>68</v>
      </c>
      <c r="E16" s="30"/>
      <c r="F16" s="30"/>
      <c r="G16" s="31"/>
    </row>
    <row r="17" spans="1:10" ht="22.5" customHeight="1">
      <c r="A17" s="9" t="s">
        <v>8</v>
      </c>
      <c r="B17" s="32">
        <v>4850</v>
      </c>
      <c r="C17" s="32"/>
      <c r="D17" s="29" t="s">
        <v>31</v>
      </c>
      <c r="E17" s="30"/>
      <c r="F17" s="30"/>
      <c r="G17" s="31"/>
      <c r="J17" s="1" t="s">
        <v>26</v>
      </c>
    </row>
    <row r="18" spans="1:7" ht="22.5" customHeight="1">
      <c r="A18" s="9" t="s">
        <v>9</v>
      </c>
      <c r="B18" s="32">
        <v>390</v>
      </c>
      <c r="C18" s="32"/>
      <c r="D18" s="33" t="s">
        <v>69</v>
      </c>
      <c r="E18" s="34"/>
      <c r="F18" s="34"/>
      <c r="G18" s="35"/>
    </row>
    <row r="19" spans="1:7" ht="22.5" customHeight="1">
      <c r="A19" s="9" t="s">
        <v>56</v>
      </c>
      <c r="B19" s="32"/>
      <c r="C19" s="32"/>
      <c r="D19" s="29" t="s">
        <v>18</v>
      </c>
      <c r="E19" s="30"/>
      <c r="F19" s="30"/>
      <c r="G19" s="31"/>
    </row>
    <row r="20" spans="1:7" ht="22.5" customHeight="1">
      <c r="A20" s="9" t="s">
        <v>10</v>
      </c>
      <c r="B20" s="32">
        <v>969</v>
      </c>
      <c r="C20" s="32"/>
      <c r="D20" s="29" t="s">
        <v>16</v>
      </c>
      <c r="E20" s="30"/>
      <c r="F20" s="30"/>
      <c r="G20" s="31"/>
    </row>
    <row r="21" spans="1:7" ht="22.5" customHeight="1">
      <c r="A21" s="9" t="s">
        <v>11</v>
      </c>
      <c r="B21" s="32">
        <v>574</v>
      </c>
      <c r="C21" s="32"/>
      <c r="D21" s="29" t="s">
        <v>30</v>
      </c>
      <c r="E21" s="30"/>
      <c r="F21" s="30"/>
      <c r="G21" s="31"/>
    </row>
    <row r="22" spans="1:7" ht="22.5" customHeight="1">
      <c r="A22" s="9" t="s">
        <v>12</v>
      </c>
      <c r="B22" s="32">
        <v>1994</v>
      </c>
      <c r="C22" s="32"/>
      <c r="D22" s="29" t="s">
        <v>15</v>
      </c>
      <c r="E22" s="30"/>
      <c r="F22" s="30"/>
      <c r="G22" s="31"/>
    </row>
    <row r="23" spans="1:7" ht="22.5" customHeight="1">
      <c r="A23" s="9" t="s">
        <v>57</v>
      </c>
      <c r="B23" s="32">
        <v>4000</v>
      </c>
      <c r="C23" s="32"/>
      <c r="D23" s="29" t="s">
        <v>29</v>
      </c>
      <c r="E23" s="30"/>
      <c r="F23" s="30"/>
      <c r="G23" s="31"/>
    </row>
    <row r="24" spans="1:7" ht="22.5" customHeight="1">
      <c r="A24" s="9" t="s">
        <v>58</v>
      </c>
      <c r="B24" s="32">
        <v>210</v>
      </c>
      <c r="C24" s="32"/>
      <c r="D24" s="29" t="s">
        <v>22</v>
      </c>
      <c r="E24" s="30"/>
      <c r="F24" s="30"/>
      <c r="G24" s="31"/>
    </row>
    <row r="25" spans="1:7" ht="22.5" customHeight="1">
      <c r="A25" s="9" t="s">
        <v>59</v>
      </c>
      <c r="B25" s="32"/>
      <c r="C25" s="32"/>
      <c r="D25" s="29" t="s">
        <v>23</v>
      </c>
      <c r="E25" s="30"/>
      <c r="F25" s="30"/>
      <c r="G25" s="31"/>
    </row>
    <row r="26" spans="1:7" ht="22.5" customHeight="1">
      <c r="A26" s="9" t="s">
        <v>60</v>
      </c>
      <c r="B26" s="32"/>
      <c r="C26" s="32"/>
      <c r="D26" s="29" t="s">
        <v>24</v>
      </c>
      <c r="E26" s="30"/>
      <c r="F26" s="30"/>
      <c r="G26" s="31"/>
    </row>
    <row r="27" spans="1:7" ht="22.5" customHeight="1">
      <c r="A27" s="9" t="s">
        <v>13</v>
      </c>
      <c r="B27" s="32"/>
      <c r="C27" s="32"/>
      <c r="D27" s="29" t="s">
        <v>27</v>
      </c>
      <c r="E27" s="30"/>
      <c r="F27" s="30"/>
      <c r="G27" s="31"/>
    </row>
    <row r="28" spans="1:7" ht="22.5" customHeight="1">
      <c r="A28" s="9" t="s">
        <v>17</v>
      </c>
      <c r="B28" s="32"/>
      <c r="C28" s="32"/>
      <c r="D28" s="29" t="s">
        <v>61</v>
      </c>
      <c r="E28" s="30"/>
      <c r="F28" s="30"/>
      <c r="G28" s="31"/>
    </row>
    <row r="29" spans="1:7" ht="22.5" customHeight="1">
      <c r="A29" s="9" t="s">
        <v>62</v>
      </c>
      <c r="B29" s="32"/>
      <c r="C29" s="32"/>
      <c r="D29" s="29" t="s">
        <v>25</v>
      </c>
      <c r="E29" s="30"/>
      <c r="F29" s="30"/>
      <c r="G29" s="31"/>
    </row>
    <row r="30" spans="1:7" ht="22.5" customHeight="1">
      <c r="A30" s="9" t="s">
        <v>63</v>
      </c>
      <c r="B30" s="32">
        <v>1000</v>
      </c>
      <c r="C30" s="32"/>
      <c r="D30" s="29" t="s">
        <v>67</v>
      </c>
      <c r="E30" s="30"/>
      <c r="F30" s="30"/>
      <c r="G30" s="31"/>
    </row>
    <row r="31" spans="1:9" ht="25.5" customHeight="1">
      <c r="A31" s="10" t="s">
        <v>64</v>
      </c>
      <c r="B31" s="24">
        <f>SUM(B5-B13)</f>
        <v>157130</v>
      </c>
      <c r="C31" s="25"/>
      <c r="D31" s="29"/>
      <c r="E31" s="30"/>
      <c r="F31" s="30"/>
      <c r="G31" s="31"/>
      <c r="I31" s="1" t="s">
        <v>26</v>
      </c>
    </row>
    <row r="32" spans="1:7" ht="19.5">
      <c r="A32" s="8" t="s">
        <v>65</v>
      </c>
      <c r="B32" s="24">
        <v>713177</v>
      </c>
      <c r="C32" s="25"/>
      <c r="D32" s="29"/>
      <c r="E32" s="30"/>
      <c r="F32" s="30"/>
      <c r="G32" s="31"/>
    </row>
    <row r="33" spans="1:7" ht="19.5" customHeight="1">
      <c r="A33" s="8" t="s">
        <v>66</v>
      </c>
      <c r="B33" s="24">
        <f>SUM(B31+B32)</f>
        <v>870307</v>
      </c>
      <c r="C33" s="25"/>
      <c r="D33" s="26" t="s">
        <v>72</v>
      </c>
      <c r="E33" s="27"/>
      <c r="F33" s="27"/>
      <c r="G33" s="28"/>
    </row>
    <row r="34" ht="16.5">
      <c r="F34" s="1" t="s">
        <v>26</v>
      </c>
    </row>
    <row r="35" spans="1:7" ht="16.5">
      <c r="A35" s="2" t="s">
        <v>46</v>
      </c>
      <c r="B35" s="1" t="s">
        <v>41</v>
      </c>
      <c r="D35" s="1" t="s">
        <v>42</v>
      </c>
      <c r="E35" s="4" t="s">
        <v>36</v>
      </c>
      <c r="G35" s="3" t="s">
        <v>40</v>
      </c>
    </row>
    <row r="36" spans="1:7" ht="16.5">
      <c r="A36" s="1" t="s">
        <v>47</v>
      </c>
      <c r="B36" s="1" t="s">
        <v>43</v>
      </c>
      <c r="D36" s="1" t="s">
        <v>44</v>
      </c>
      <c r="E36" s="4" t="s">
        <v>45</v>
      </c>
      <c r="G36" s="3" t="s">
        <v>38</v>
      </c>
    </row>
    <row r="37" spans="5:7" ht="16.5">
      <c r="E37" s="4" t="s">
        <v>37</v>
      </c>
      <c r="G37" s="3" t="s">
        <v>39</v>
      </c>
    </row>
    <row r="38" ht="16.5">
      <c r="E38" s="4" t="s">
        <v>38</v>
      </c>
    </row>
  </sheetData>
  <sheetProtection/>
  <mergeCells count="63">
    <mergeCell ref="D32:G32"/>
    <mergeCell ref="B33:C33"/>
    <mergeCell ref="D31:G31"/>
    <mergeCell ref="B31:C31"/>
    <mergeCell ref="D33:G33"/>
    <mergeCell ref="B32:C32"/>
    <mergeCell ref="B30:C30"/>
    <mergeCell ref="D30:G30"/>
    <mergeCell ref="B24:C24"/>
    <mergeCell ref="D24:G24"/>
    <mergeCell ref="B25:C25"/>
    <mergeCell ref="B26:C26"/>
    <mergeCell ref="D26:G26"/>
    <mergeCell ref="D23:G23"/>
    <mergeCell ref="B23:C23"/>
    <mergeCell ref="D29:G29"/>
    <mergeCell ref="B27:C27"/>
    <mergeCell ref="D25:G25"/>
    <mergeCell ref="B28:C28"/>
    <mergeCell ref="B29:C29"/>
    <mergeCell ref="D28:G28"/>
    <mergeCell ref="D27:G27"/>
    <mergeCell ref="A1:G1"/>
    <mergeCell ref="A2:G2"/>
    <mergeCell ref="A3:G3"/>
    <mergeCell ref="B21:C21"/>
    <mergeCell ref="D15:G15"/>
    <mergeCell ref="D16:G16"/>
    <mergeCell ref="D17:G17"/>
    <mergeCell ref="D18:G18"/>
    <mergeCell ref="D19:G19"/>
    <mergeCell ref="D20:G20"/>
    <mergeCell ref="B22:C22"/>
    <mergeCell ref="D22:G22"/>
    <mergeCell ref="B6:C6"/>
    <mergeCell ref="B7:C7"/>
    <mergeCell ref="D6:G6"/>
    <mergeCell ref="B17:C17"/>
    <mergeCell ref="B11:C11"/>
    <mergeCell ref="B12:C12"/>
    <mergeCell ref="B13:C13"/>
    <mergeCell ref="D12:G12"/>
    <mergeCell ref="D21:G21"/>
    <mergeCell ref="B10:C10"/>
    <mergeCell ref="D13:G13"/>
    <mergeCell ref="D14:G14"/>
    <mergeCell ref="B14:C14"/>
    <mergeCell ref="B20:C20"/>
    <mergeCell ref="B5:C5"/>
    <mergeCell ref="D4:G4"/>
    <mergeCell ref="D5:G5"/>
    <mergeCell ref="B4:C4"/>
    <mergeCell ref="B8:C8"/>
    <mergeCell ref="D7:G7"/>
    <mergeCell ref="D8:G8"/>
    <mergeCell ref="D9:G9"/>
    <mergeCell ref="B18:C18"/>
    <mergeCell ref="B19:C19"/>
    <mergeCell ref="D10:G10"/>
    <mergeCell ref="D11:G11"/>
    <mergeCell ref="B15:C15"/>
    <mergeCell ref="B16:C16"/>
    <mergeCell ref="B9:C9"/>
  </mergeCell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8">
      <selection activeCell="E32" sqref="E32:H32"/>
    </sheetView>
  </sheetViews>
  <sheetFormatPr defaultColWidth="9.00390625" defaultRowHeight="21.75" customHeight="1"/>
  <cols>
    <col min="1" max="1" width="12.50390625" style="13" bestFit="1" customWidth="1"/>
    <col min="2" max="2" width="6.125" style="1" customWidth="1"/>
    <col min="3" max="3" width="7.00390625" style="1" customWidth="1"/>
    <col min="4" max="4" width="11.00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2.375" style="1" customWidth="1"/>
    <col min="9" max="9" width="7.625" style="1" customWidth="1"/>
    <col min="10" max="16384" width="9.00390625" style="1" customWidth="1"/>
  </cols>
  <sheetData>
    <row r="1" spans="1:9" ht="21.75" customHeight="1">
      <c r="A1" s="38" t="s">
        <v>20</v>
      </c>
      <c r="B1" s="38"/>
      <c r="C1" s="38"/>
      <c r="D1" s="38"/>
      <c r="E1" s="38"/>
      <c r="F1" s="38"/>
      <c r="G1" s="38"/>
      <c r="H1" s="38"/>
      <c r="I1" s="5"/>
    </row>
    <row r="2" spans="1:9" ht="21.75" customHeight="1">
      <c r="A2" s="38" t="s">
        <v>70</v>
      </c>
      <c r="B2" s="38"/>
      <c r="C2" s="38"/>
      <c r="D2" s="38"/>
      <c r="E2" s="38"/>
      <c r="F2" s="38"/>
      <c r="G2" s="38"/>
      <c r="H2" s="38"/>
      <c r="I2" s="6"/>
    </row>
    <row r="3" spans="1:9" ht="21.75" customHeight="1">
      <c r="A3" s="38" t="s">
        <v>106</v>
      </c>
      <c r="B3" s="38"/>
      <c r="C3" s="38"/>
      <c r="D3" s="38"/>
      <c r="E3" s="38"/>
      <c r="F3" s="38"/>
      <c r="G3" s="38"/>
      <c r="H3" s="38"/>
      <c r="I3" s="6"/>
    </row>
    <row r="4" spans="1:8" ht="20.25" customHeight="1">
      <c r="A4" s="11" t="s">
        <v>0</v>
      </c>
      <c r="B4" s="42" t="s">
        <v>95</v>
      </c>
      <c r="C4" s="43"/>
      <c r="D4" s="17" t="s">
        <v>88</v>
      </c>
      <c r="E4" s="42" t="s">
        <v>1</v>
      </c>
      <c r="F4" s="44"/>
      <c r="G4" s="44"/>
      <c r="H4" s="43"/>
    </row>
    <row r="5" spans="1:8" ht="20.25" customHeight="1">
      <c r="A5" s="11" t="s">
        <v>86</v>
      </c>
      <c r="B5" s="72" t="s">
        <v>123</v>
      </c>
      <c r="C5" s="73"/>
      <c r="D5" s="18" t="s">
        <v>109</v>
      </c>
      <c r="E5" s="55" t="s">
        <v>124</v>
      </c>
      <c r="F5" s="56"/>
      <c r="G5" s="56"/>
      <c r="H5" s="57"/>
    </row>
    <row r="6" spans="1:8" ht="20.25" customHeight="1">
      <c r="A6" s="9" t="s">
        <v>51</v>
      </c>
      <c r="B6" s="32">
        <v>500</v>
      </c>
      <c r="C6" s="32"/>
      <c r="D6" s="15"/>
      <c r="E6" s="29" t="s">
        <v>90</v>
      </c>
      <c r="F6" s="30"/>
      <c r="G6" s="30"/>
      <c r="H6" s="31"/>
    </row>
    <row r="7" spans="1:8" ht="20.25" customHeight="1">
      <c r="A7" s="9" t="s">
        <v>53</v>
      </c>
      <c r="B7" s="32">
        <v>30800</v>
      </c>
      <c r="C7" s="32"/>
      <c r="D7" s="15"/>
      <c r="E7" s="29" t="s">
        <v>92</v>
      </c>
      <c r="F7" s="30"/>
      <c r="G7" s="30"/>
      <c r="H7" s="31"/>
    </row>
    <row r="8" spans="1:8" ht="20.25" customHeight="1">
      <c r="A8" s="9" t="s">
        <v>2</v>
      </c>
      <c r="B8" s="32">
        <v>713257</v>
      </c>
      <c r="C8" s="32"/>
      <c r="D8" s="15"/>
      <c r="E8" s="29" t="s">
        <v>89</v>
      </c>
      <c r="F8" s="30"/>
      <c r="G8" s="30"/>
      <c r="H8" s="31"/>
    </row>
    <row r="9" spans="1:8" ht="20.25" customHeight="1">
      <c r="A9" s="9" t="s">
        <v>14</v>
      </c>
      <c r="B9" s="32">
        <v>100000</v>
      </c>
      <c r="C9" s="32"/>
      <c r="D9" s="15"/>
      <c r="E9" s="29" t="s">
        <v>93</v>
      </c>
      <c r="F9" s="30"/>
      <c r="G9" s="30"/>
      <c r="H9" s="31"/>
    </row>
    <row r="10" spans="1:8" ht="20.25" customHeight="1">
      <c r="A10" s="9" t="s">
        <v>3</v>
      </c>
      <c r="B10" s="32">
        <v>166758</v>
      </c>
      <c r="C10" s="32"/>
      <c r="D10" s="15">
        <v>1000</v>
      </c>
      <c r="E10" s="29" t="s">
        <v>97</v>
      </c>
      <c r="F10" s="30"/>
      <c r="G10" s="30"/>
      <c r="H10" s="31"/>
    </row>
    <row r="11" spans="1:8" ht="20.25" customHeight="1">
      <c r="A11" s="9" t="s">
        <v>4</v>
      </c>
      <c r="B11" s="32">
        <v>535</v>
      </c>
      <c r="C11" s="32"/>
      <c r="D11" s="15"/>
      <c r="E11" s="29" t="s">
        <v>21</v>
      </c>
      <c r="F11" s="30"/>
      <c r="G11" s="30"/>
      <c r="H11" s="31"/>
    </row>
    <row r="12" spans="1:8" ht="20.25" customHeight="1">
      <c r="A12" s="9" t="s">
        <v>5</v>
      </c>
      <c r="B12" s="32">
        <v>170254</v>
      </c>
      <c r="C12" s="32"/>
      <c r="D12" s="15"/>
      <c r="E12" s="29" t="s">
        <v>35</v>
      </c>
      <c r="F12" s="30"/>
      <c r="G12" s="30"/>
      <c r="H12" s="31"/>
    </row>
    <row r="13" spans="1:8" ht="20.25" customHeight="1">
      <c r="A13" s="11" t="s">
        <v>87</v>
      </c>
      <c r="B13" s="72" t="s">
        <v>125</v>
      </c>
      <c r="C13" s="73"/>
      <c r="D13" s="14">
        <v>51000</v>
      </c>
      <c r="E13" s="55" t="s">
        <v>126</v>
      </c>
      <c r="F13" s="56"/>
      <c r="G13" s="56"/>
      <c r="H13" s="57"/>
    </row>
    <row r="14" spans="1:8" ht="20.25" customHeight="1">
      <c r="A14" s="9" t="s">
        <v>6</v>
      </c>
      <c r="B14" s="32">
        <v>314544</v>
      </c>
      <c r="C14" s="32"/>
      <c r="D14" s="15"/>
      <c r="E14" s="29" t="s">
        <v>32</v>
      </c>
      <c r="F14" s="30"/>
      <c r="G14" s="30"/>
      <c r="H14" s="31"/>
    </row>
    <row r="15" spans="1:8" ht="20.25" customHeight="1">
      <c r="A15" s="9" t="s">
        <v>7</v>
      </c>
      <c r="B15" s="32">
        <v>34956</v>
      </c>
      <c r="C15" s="32"/>
      <c r="D15" s="15"/>
      <c r="E15" s="29" t="s">
        <v>91</v>
      </c>
      <c r="F15" s="30"/>
      <c r="G15" s="30"/>
      <c r="H15" s="31"/>
    </row>
    <row r="16" spans="1:8" ht="20.25" customHeight="1">
      <c r="A16" s="9" t="s">
        <v>55</v>
      </c>
      <c r="B16" s="32">
        <v>90000</v>
      </c>
      <c r="C16" s="32"/>
      <c r="D16" s="15"/>
      <c r="E16" s="29" t="s">
        <v>68</v>
      </c>
      <c r="F16" s="30"/>
      <c r="G16" s="30"/>
      <c r="H16" s="31"/>
    </row>
    <row r="17" spans="1:11" ht="20.25" customHeight="1">
      <c r="A17" s="9" t="s">
        <v>8</v>
      </c>
      <c r="B17" s="32">
        <v>14602</v>
      </c>
      <c r="C17" s="32"/>
      <c r="D17" s="15"/>
      <c r="E17" s="29" t="s">
        <v>31</v>
      </c>
      <c r="F17" s="30"/>
      <c r="G17" s="30"/>
      <c r="H17" s="31"/>
      <c r="K17" s="1" t="s">
        <v>26</v>
      </c>
    </row>
    <row r="18" spans="1:8" ht="20.25" customHeight="1">
      <c r="A18" s="9" t="s">
        <v>9</v>
      </c>
      <c r="B18" s="32">
        <v>17616</v>
      </c>
      <c r="C18" s="32"/>
      <c r="D18" s="15"/>
      <c r="E18" s="33" t="s">
        <v>69</v>
      </c>
      <c r="F18" s="34"/>
      <c r="G18" s="34"/>
      <c r="H18" s="35"/>
    </row>
    <row r="19" spans="1:8" ht="20.25" customHeight="1">
      <c r="A19" s="9" t="s">
        <v>56</v>
      </c>
      <c r="B19" s="32">
        <v>11358</v>
      </c>
      <c r="C19" s="32"/>
      <c r="D19" s="15"/>
      <c r="E19" s="29" t="s">
        <v>18</v>
      </c>
      <c r="F19" s="30"/>
      <c r="G19" s="30"/>
      <c r="H19" s="31"/>
    </row>
    <row r="20" spans="1:8" ht="20.25" customHeight="1">
      <c r="A20" s="9" t="s">
        <v>10</v>
      </c>
      <c r="B20" s="32">
        <v>16536</v>
      </c>
      <c r="C20" s="32"/>
      <c r="D20" s="15"/>
      <c r="E20" s="29" t="s">
        <v>16</v>
      </c>
      <c r="F20" s="30"/>
      <c r="G20" s="30"/>
      <c r="H20" s="31"/>
    </row>
    <row r="21" spans="1:8" ht="20.25" customHeight="1">
      <c r="A21" s="9" t="s">
        <v>11</v>
      </c>
      <c r="B21" s="32">
        <v>5518</v>
      </c>
      <c r="C21" s="32"/>
      <c r="D21" s="15"/>
      <c r="E21" s="29" t="s">
        <v>30</v>
      </c>
      <c r="F21" s="30"/>
      <c r="G21" s="30"/>
      <c r="H21" s="31"/>
    </row>
    <row r="22" spans="1:8" ht="20.25" customHeight="1">
      <c r="A22" s="9" t="s">
        <v>12</v>
      </c>
      <c r="B22" s="32">
        <v>26805</v>
      </c>
      <c r="C22" s="32"/>
      <c r="D22" s="15">
        <v>1650</v>
      </c>
      <c r="E22" s="29" t="s">
        <v>15</v>
      </c>
      <c r="F22" s="30"/>
      <c r="G22" s="30"/>
      <c r="H22" s="31"/>
    </row>
    <row r="23" spans="1:8" ht="20.25" customHeight="1">
      <c r="A23" s="9" t="s">
        <v>57</v>
      </c>
      <c r="B23" s="32">
        <v>22200</v>
      </c>
      <c r="C23" s="32"/>
      <c r="D23" s="15"/>
      <c r="E23" s="29" t="s">
        <v>29</v>
      </c>
      <c r="F23" s="30"/>
      <c r="G23" s="30"/>
      <c r="H23" s="31"/>
    </row>
    <row r="24" spans="1:8" ht="20.25" customHeight="1">
      <c r="A24" s="9" t="s">
        <v>58</v>
      </c>
      <c r="B24" s="32">
        <v>210</v>
      </c>
      <c r="C24" s="32"/>
      <c r="D24" s="15"/>
      <c r="E24" s="29" t="s">
        <v>22</v>
      </c>
      <c r="F24" s="30"/>
      <c r="G24" s="30"/>
      <c r="H24" s="31"/>
    </row>
    <row r="25" spans="1:8" ht="20.25" customHeight="1">
      <c r="A25" s="9" t="s">
        <v>59</v>
      </c>
      <c r="B25" s="32">
        <v>95000</v>
      </c>
      <c r="C25" s="32"/>
      <c r="D25" s="15"/>
      <c r="E25" s="29" t="s">
        <v>23</v>
      </c>
      <c r="F25" s="30"/>
      <c r="G25" s="30"/>
      <c r="H25" s="31"/>
    </row>
    <row r="26" spans="1:8" ht="20.25" customHeight="1">
      <c r="A26" s="9" t="s">
        <v>60</v>
      </c>
      <c r="B26" s="32">
        <v>19600</v>
      </c>
      <c r="C26" s="32"/>
      <c r="D26" s="15">
        <v>39647</v>
      </c>
      <c r="E26" s="29" t="s">
        <v>96</v>
      </c>
      <c r="F26" s="30"/>
      <c r="G26" s="30"/>
      <c r="H26" s="31"/>
    </row>
    <row r="27" spans="1:8" ht="20.25" customHeight="1">
      <c r="A27" s="9" t="s">
        <v>13</v>
      </c>
      <c r="B27" s="32">
        <v>705</v>
      </c>
      <c r="C27" s="32"/>
      <c r="D27" s="15">
        <v>1500</v>
      </c>
      <c r="E27" s="29" t="s">
        <v>98</v>
      </c>
      <c r="F27" s="30"/>
      <c r="G27" s="30"/>
      <c r="H27" s="31"/>
    </row>
    <row r="28" spans="1:8" ht="20.25" customHeight="1">
      <c r="A28" s="9" t="s">
        <v>17</v>
      </c>
      <c r="B28" s="32">
        <v>0</v>
      </c>
      <c r="C28" s="32"/>
      <c r="D28" s="15"/>
      <c r="E28" s="29" t="s">
        <v>61</v>
      </c>
      <c r="F28" s="30"/>
      <c r="G28" s="30"/>
      <c r="H28" s="31"/>
    </row>
    <row r="29" spans="1:8" ht="20.25" customHeight="1">
      <c r="A29" s="9" t="s">
        <v>62</v>
      </c>
      <c r="B29" s="32">
        <v>367983</v>
      </c>
      <c r="C29" s="32"/>
      <c r="D29" s="15"/>
      <c r="E29" s="29" t="s">
        <v>25</v>
      </c>
      <c r="F29" s="30"/>
      <c r="G29" s="30"/>
      <c r="H29" s="31"/>
    </row>
    <row r="30" spans="1:8" ht="20.25" customHeight="1">
      <c r="A30" s="9" t="s">
        <v>63</v>
      </c>
      <c r="B30" s="32">
        <v>10000</v>
      </c>
      <c r="C30" s="32"/>
      <c r="D30" s="15"/>
      <c r="E30" s="29" t="s">
        <v>67</v>
      </c>
      <c r="F30" s="30"/>
      <c r="G30" s="30"/>
      <c r="H30" s="31"/>
    </row>
    <row r="31" spans="1:8" ht="20.25" customHeight="1">
      <c r="A31" s="9" t="s">
        <v>83</v>
      </c>
      <c r="B31" s="32">
        <v>0</v>
      </c>
      <c r="C31" s="32">
        <v>7200</v>
      </c>
      <c r="D31" s="15">
        <v>7200</v>
      </c>
      <c r="E31" s="29" t="s">
        <v>84</v>
      </c>
      <c r="F31" s="30"/>
      <c r="G31" s="30"/>
      <c r="H31" s="31"/>
    </row>
    <row r="32" spans="1:8" ht="20.25" customHeight="1">
      <c r="A32" s="9" t="s">
        <v>104</v>
      </c>
      <c r="B32" s="32">
        <v>43418</v>
      </c>
      <c r="C32" s="32"/>
      <c r="D32" s="19">
        <v>1003</v>
      </c>
      <c r="E32" s="29" t="s">
        <v>130</v>
      </c>
      <c r="F32" s="30"/>
      <c r="G32" s="30"/>
      <c r="H32" s="31"/>
    </row>
    <row r="33" spans="1:10" ht="21.75" customHeight="1">
      <c r="A33" s="12" t="s">
        <v>64</v>
      </c>
      <c r="B33" s="74">
        <v>91053</v>
      </c>
      <c r="C33" s="75"/>
      <c r="D33" s="22">
        <v>50000</v>
      </c>
      <c r="E33" s="63" t="s">
        <v>128</v>
      </c>
      <c r="F33" s="64"/>
      <c r="G33" s="64"/>
      <c r="H33" s="65"/>
      <c r="J33" s="1" t="s">
        <v>26</v>
      </c>
    </row>
    <row r="34" spans="1:8" ht="21.75" customHeight="1">
      <c r="A34" s="11" t="s">
        <v>65</v>
      </c>
      <c r="B34" s="24">
        <v>613177</v>
      </c>
      <c r="C34" s="25"/>
      <c r="D34" s="20" t="s">
        <v>127</v>
      </c>
      <c r="E34" s="66"/>
      <c r="F34" s="67"/>
      <c r="G34" s="67"/>
      <c r="H34" s="68"/>
    </row>
    <row r="35" spans="1:8" ht="21.75" customHeight="1">
      <c r="A35" s="11" t="s">
        <v>66</v>
      </c>
      <c r="B35" s="24">
        <v>704230</v>
      </c>
      <c r="C35" s="25"/>
      <c r="D35" s="16">
        <v>50000</v>
      </c>
      <c r="E35" s="69"/>
      <c r="F35" s="70"/>
      <c r="G35" s="70"/>
      <c r="H35" s="71"/>
    </row>
    <row r="36" spans="6:8" ht="21.75" customHeight="1">
      <c r="F36" s="4" t="s">
        <v>36</v>
      </c>
      <c r="G36" s="1" t="s">
        <v>26</v>
      </c>
      <c r="H36" s="3" t="s">
        <v>40</v>
      </c>
    </row>
    <row r="37" spans="1:8" ht="21.75" customHeight="1">
      <c r="A37" s="2" t="s">
        <v>46</v>
      </c>
      <c r="C37" s="1" t="s">
        <v>41</v>
      </c>
      <c r="E37" s="1" t="s">
        <v>42</v>
      </c>
      <c r="F37" s="4" t="s">
        <v>45</v>
      </c>
      <c r="H37" s="3" t="s">
        <v>38</v>
      </c>
    </row>
    <row r="38" spans="1:8" ht="21.75" customHeight="1">
      <c r="A38" s="13" t="s">
        <v>47</v>
      </c>
      <c r="C38" s="1" t="s">
        <v>43</v>
      </c>
      <c r="E38" s="1" t="s">
        <v>44</v>
      </c>
      <c r="F38" s="4" t="s">
        <v>37</v>
      </c>
      <c r="H38" s="3" t="s">
        <v>39</v>
      </c>
    </row>
    <row r="39" ht="21.75" customHeight="1">
      <c r="F39" s="4" t="s">
        <v>38</v>
      </c>
    </row>
  </sheetData>
  <sheetProtection/>
  <mergeCells count="65">
    <mergeCell ref="B5:C5"/>
    <mergeCell ref="E5:H5"/>
    <mergeCell ref="B6:C6"/>
    <mergeCell ref="E6:H6"/>
    <mergeCell ref="A1:H1"/>
    <mergeCell ref="A2:H2"/>
    <mergeCell ref="A3:H3"/>
    <mergeCell ref="B4:C4"/>
    <mergeCell ref="E4:H4"/>
    <mergeCell ref="B9:C9"/>
    <mergeCell ref="E9:H9"/>
    <mergeCell ref="B10:C10"/>
    <mergeCell ref="E10:H10"/>
    <mergeCell ref="B7:C7"/>
    <mergeCell ref="E7:H7"/>
    <mergeCell ref="B8:C8"/>
    <mergeCell ref="E8:H8"/>
    <mergeCell ref="B13:C13"/>
    <mergeCell ref="E13:H13"/>
    <mergeCell ref="B14:C14"/>
    <mergeCell ref="E14:H14"/>
    <mergeCell ref="B11:C11"/>
    <mergeCell ref="E11:H11"/>
    <mergeCell ref="B12:C12"/>
    <mergeCell ref="E12:H12"/>
    <mergeCell ref="B17:C17"/>
    <mergeCell ref="E17:H17"/>
    <mergeCell ref="B18:C18"/>
    <mergeCell ref="E18:H18"/>
    <mergeCell ref="B15:C15"/>
    <mergeCell ref="E15:H15"/>
    <mergeCell ref="B16:C16"/>
    <mergeCell ref="E16:H16"/>
    <mergeCell ref="B21:C21"/>
    <mergeCell ref="E21:H21"/>
    <mergeCell ref="B22:C22"/>
    <mergeCell ref="E22:H22"/>
    <mergeCell ref="B19:C19"/>
    <mergeCell ref="E19:H19"/>
    <mergeCell ref="B20:C20"/>
    <mergeCell ref="E20:H20"/>
    <mergeCell ref="B25:C25"/>
    <mergeCell ref="E25:H25"/>
    <mergeCell ref="B26:C26"/>
    <mergeCell ref="E26:H26"/>
    <mergeCell ref="B23:C23"/>
    <mergeCell ref="E23:H23"/>
    <mergeCell ref="B24:C24"/>
    <mergeCell ref="E24:H24"/>
    <mergeCell ref="B29:C29"/>
    <mergeCell ref="E29:H29"/>
    <mergeCell ref="B30:C30"/>
    <mergeCell ref="E30:H30"/>
    <mergeCell ref="B27:C27"/>
    <mergeCell ref="E27:H27"/>
    <mergeCell ref="B28:C28"/>
    <mergeCell ref="E28:H28"/>
    <mergeCell ref="B33:C33"/>
    <mergeCell ref="E33:H35"/>
    <mergeCell ref="B34:C34"/>
    <mergeCell ref="B35:C35"/>
    <mergeCell ref="B31:C31"/>
    <mergeCell ref="E31:H31"/>
    <mergeCell ref="B32:C32"/>
    <mergeCell ref="E32:H32"/>
  </mergeCells>
  <printOptions horizontalCentered="1" verticalCentered="1"/>
  <pageMargins left="0.35433070866141736" right="0.35433070866141736" top="0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5">
      <selection activeCell="E41" sqref="E41"/>
    </sheetView>
  </sheetViews>
  <sheetFormatPr defaultColWidth="9.00390625" defaultRowHeight="21.75" customHeight="1"/>
  <cols>
    <col min="1" max="1" width="12.50390625" style="13" bestFit="1" customWidth="1"/>
    <col min="2" max="2" width="5.75390625" style="1" customWidth="1"/>
    <col min="3" max="3" width="8.875" style="1" customWidth="1"/>
    <col min="4" max="4" width="12.00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19.50390625" style="1" customWidth="1"/>
    <col min="9" max="9" width="7.625" style="1" customWidth="1"/>
    <col min="10" max="16384" width="9.00390625" style="1" customWidth="1"/>
  </cols>
  <sheetData>
    <row r="1" spans="1:9" ht="21.75" customHeight="1">
      <c r="A1" s="38" t="s">
        <v>20</v>
      </c>
      <c r="B1" s="38"/>
      <c r="C1" s="38"/>
      <c r="D1" s="38"/>
      <c r="E1" s="38"/>
      <c r="F1" s="38"/>
      <c r="G1" s="38"/>
      <c r="H1" s="38"/>
      <c r="I1" s="5"/>
    </row>
    <row r="2" spans="1:9" ht="21.75" customHeight="1">
      <c r="A2" s="38" t="s">
        <v>70</v>
      </c>
      <c r="B2" s="38"/>
      <c r="C2" s="38"/>
      <c r="D2" s="38"/>
      <c r="E2" s="38"/>
      <c r="F2" s="38"/>
      <c r="G2" s="38"/>
      <c r="H2" s="38"/>
      <c r="I2" s="6"/>
    </row>
    <row r="3" spans="1:9" ht="21.75" customHeight="1">
      <c r="A3" s="38" t="s">
        <v>107</v>
      </c>
      <c r="B3" s="38"/>
      <c r="C3" s="38"/>
      <c r="D3" s="38"/>
      <c r="E3" s="38"/>
      <c r="F3" s="38"/>
      <c r="G3" s="38"/>
      <c r="H3" s="38"/>
      <c r="I3" s="6"/>
    </row>
    <row r="4" spans="1:8" ht="20.25" customHeight="1">
      <c r="A4" s="11" t="s">
        <v>0</v>
      </c>
      <c r="B4" s="42" t="s">
        <v>95</v>
      </c>
      <c r="C4" s="43"/>
      <c r="D4" s="17" t="s">
        <v>88</v>
      </c>
      <c r="E4" s="42" t="s">
        <v>1</v>
      </c>
      <c r="F4" s="44"/>
      <c r="G4" s="44"/>
      <c r="H4" s="43"/>
    </row>
    <row r="5" spans="1:8" ht="20.25" customHeight="1">
      <c r="A5" s="11" t="s">
        <v>86</v>
      </c>
      <c r="B5" s="36">
        <v>1227804</v>
      </c>
      <c r="C5" s="37"/>
      <c r="D5" s="18" t="s">
        <v>112</v>
      </c>
      <c r="E5" s="55" t="s">
        <v>129</v>
      </c>
      <c r="F5" s="56"/>
      <c r="G5" s="56"/>
      <c r="H5" s="57"/>
    </row>
    <row r="6" spans="1:8" ht="20.25" customHeight="1">
      <c r="A6" s="9" t="s">
        <v>51</v>
      </c>
      <c r="B6" s="32">
        <v>500</v>
      </c>
      <c r="C6" s="32"/>
      <c r="D6" s="15"/>
      <c r="E6" s="29" t="s">
        <v>90</v>
      </c>
      <c r="F6" s="30"/>
      <c r="G6" s="30"/>
      <c r="H6" s="31"/>
    </row>
    <row r="7" spans="1:8" ht="20.25" customHeight="1">
      <c r="A7" s="9" t="s">
        <v>53</v>
      </c>
      <c r="B7" s="32">
        <v>30800</v>
      </c>
      <c r="C7" s="32"/>
      <c r="D7" s="15"/>
      <c r="E7" s="29" t="s">
        <v>92</v>
      </c>
      <c r="F7" s="30"/>
      <c r="G7" s="30"/>
      <c r="H7" s="31"/>
    </row>
    <row r="8" spans="1:8" ht="20.25" customHeight="1">
      <c r="A8" s="9" t="s">
        <v>2</v>
      </c>
      <c r="B8" s="32">
        <v>713257</v>
      </c>
      <c r="C8" s="32"/>
      <c r="D8" s="15"/>
      <c r="E8" s="29" t="s">
        <v>89</v>
      </c>
      <c r="F8" s="30"/>
      <c r="G8" s="30"/>
      <c r="H8" s="31"/>
    </row>
    <row r="9" spans="1:8" ht="20.25" customHeight="1">
      <c r="A9" s="9" t="s">
        <v>14</v>
      </c>
      <c r="B9" s="32">
        <v>100000</v>
      </c>
      <c r="C9" s="32"/>
      <c r="D9" s="15"/>
      <c r="E9" s="29" t="s">
        <v>93</v>
      </c>
      <c r="F9" s="30"/>
      <c r="G9" s="30"/>
      <c r="H9" s="31"/>
    </row>
    <row r="10" spans="1:8" ht="20.25" customHeight="1">
      <c r="A10" s="9" t="s">
        <v>3</v>
      </c>
      <c r="B10" s="32">
        <v>197758</v>
      </c>
      <c r="C10" s="32"/>
      <c r="D10" s="15">
        <v>1000</v>
      </c>
      <c r="E10" s="29" t="s">
        <v>97</v>
      </c>
      <c r="F10" s="30"/>
      <c r="G10" s="30"/>
      <c r="H10" s="31"/>
    </row>
    <row r="11" spans="1:8" ht="20.25" customHeight="1">
      <c r="A11" s="9" t="s">
        <v>4</v>
      </c>
      <c r="B11" s="32">
        <v>535</v>
      </c>
      <c r="C11" s="32"/>
      <c r="D11" s="15"/>
      <c r="E11" s="29" t="s">
        <v>21</v>
      </c>
      <c r="F11" s="30"/>
      <c r="G11" s="30"/>
      <c r="H11" s="31"/>
    </row>
    <row r="12" spans="1:8" ht="20.25" customHeight="1">
      <c r="A12" s="9" t="s">
        <v>5</v>
      </c>
      <c r="B12" s="32">
        <v>184954</v>
      </c>
      <c r="C12" s="32"/>
      <c r="D12" s="15"/>
      <c r="E12" s="29" t="s">
        <v>35</v>
      </c>
      <c r="F12" s="30"/>
      <c r="G12" s="30"/>
      <c r="H12" s="31"/>
    </row>
    <row r="13" spans="1:8" ht="20.25" customHeight="1">
      <c r="A13" s="11" t="s">
        <v>87</v>
      </c>
      <c r="B13" s="36">
        <v>1167665</v>
      </c>
      <c r="C13" s="37"/>
      <c r="D13" s="14">
        <v>51000</v>
      </c>
      <c r="E13" s="55" t="s">
        <v>132</v>
      </c>
      <c r="F13" s="56"/>
      <c r="G13" s="56"/>
      <c r="H13" s="57"/>
    </row>
    <row r="14" spans="1:8" ht="20.25" customHeight="1">
      <c r="A14" s="9" t="s">
        <v>6</v>
      </c>
      <c r="B14" s="32">
        <v>348180</v>
      </c>
      <c r="C14" s="32"/>
      <c r="D14" s="15"/>
      <c r="E14" s="29" t="s">
        <v>32</v>
      </c>
      <c r="F14" s="30"/>
      <c r="G14" s="30"/>
      <c r="H14" s="31"/>
    </row>
    <row r="15" spans="1:8" ht="20.25" customHeight="1">
      <c r="A15" s="9" t="s">
        <v>7</v>
      </c>
      <c r="B15" s="32">
        <v>41610</v>
      </c>
      <c r="C15" s="32"/>
      <c r="D15" s="15"/>
      <c r="E15" s="29" t="s">
        <v>91</v>
      </c>
      <c r="F15" s="30"/>
      <c r="G15" s="30"/>
      <c r="H15" s="31"/>
    </row>
    <row r="16" spans="1:8" ht="20.25" customHeight="1">
      <c r="A16" s="9" t="s">
        <v>55</v>
      </c>
      <c r="B16" s="32">
        <v>110000</v>
      </c>
      <c r="C16" s="32"/>
      <c r="D16" s="15"/>
      <c r="E16" s="29" t="s">
        <v>68</v>
      </c>
      <c r="F16" s="30"/>
      <c r="G16" s="30"/>
      <c r="H16" s="31"/>
    </row>
    <row r="17" spans="1:11" ht="20.25" customHeight="1">
      <c r="A17" s="9" t="s">
        <v>8</v>
      </c>
      <c r="B17" s="32">
        <v>14602</v>
      </c>
      <c r="C17" s="32"/>
      <c r="D17" s="15"/>
      <c r="E17" s="29" t="s">
        <v>31</v>
      </c>
      <c r="F17" s="30"/>
      <c r="G17" s="30"/>
      <c r="H17" s="31"/>
      <c r="K17" s="1" t="s">
        <v>26</v>
      </c>
    </row>
    <row r="18" spans="1:8" ht="20.25" customHeight="1">
      <c r="A18" s="9" t="s">
        <v>9</v>
      </c>
      <c r="B18" s="32">
        <v>18506</v>
      </c>
      <c r="C18" s="32"/>
      <c r="D18" s="15"/>
      <c r="E18" s="33" t="s">
        <v>69</v>
      </c>
      <c r="F18" s="34"/>
      <c r="G18" s="34"/>
      <c r="H18" s="35"/>
    </row>
    <row r="19" spans="1:8" ht="20.25" customHeight="1">
      <c r="A19" s="9" t="s">
        <v>56</v>
      </c>
      <c r="B19" s="32">
        <v>11358</v>
      </c>
      <c r="C19" s="32"/>
      <c r="D19" s="15"/>
      <c r="E19" s="29" t="s">
        <v>18</v>
      </c>
      <c r="F19" s="30"/>
      <c r="G19" s="30"/>
      <c r="H19" s="31"/>
    </row>
    <row r="20" spans="1:8" ht="20.25" customHeight="1">
      <c r="A20" s="9" t="s">
        <v>10</v>
      </c>
      <c r="B20" s="32">
        <v>18172</v>
      </c>
      <c r="C20" s="32"/>
      <c r="D20" s="15"/>
      <c r="E20" s="29" t="s">
        <v>16</v>
      </c>
      <c r="F20" s="30"/>
      <c r="G20" s="30"/>
      <c r="H20" s="31"/>
    </row>
    <row r="21" spans="1:8" ht="20.25" customHeight="1">
      <c r="A21" s="9" t="s">
        <v>11</v>
      </c>
      <c r="B21" s="32">
        <v>6396</v>
      </c>
      <c r="C21" s="32"/>
      <c r="D21" s="15"/>
      <c r="E21" s="29" t="s">
        <v>30</v>
      </c>
      <c r="F21" s="30"/>
      <c r="G21" s="30"/>
      <c r="H21" s="31"/>
    </row>
    <row r="22" spans="1:8" ht="20.25" customHeight="1">
      <c r="A22" s="9" t="s">
        <v>12</v>
      </c>
      <c r="B22" s="32">
        <v>27225</v>
      </c>
      <c r="C22" s="32"/>
      <c r="D22" s="15">
        <v>1650</v>
      </c>
      <c r="E22" s="29" t="s">
        <v>15</v>
      </c>
      <c r="F22" s="30"/>
      <c r="G22" s="30"/>
      <c r="H22" s="31"/>
    </row>
    <row r="23" spans="1:8" ht="20.25" customHeight="1">
      <c r="A23" s="9" t="s">
        <v>57</v>
      </c>
      <c r="B23" s="32">
        <v>22200</v>
      </c>
      <c r="C23" s="32"/>
      <c r="D23" s="15"/>
      <c r="E23" s="29" t="s">
        <v>29</v>
      </c>
      <c r="F23" s="30"/>
      <c r="G23" s="30"/>
      <c r="H23" s="31"/>
    </row>
    <row r="24" spans="1:8" ht="20.25" customHeight="1">
      <c r="A24" s="9" t="s">
        <v>58</v>
      </c>
      <c r="B24" s="32">
        <v>210</v>
      </c>
      <c r="C24" s="32"/>
      <c r="D24" s="15"/>
      <c r="E24" s="29" t="s">
        <v>22</v>
      </c>
      <c r="F24" s="30"/>
      <c r="G24" s="30"/>
      <c r="H24" s="31"/>
    </row>
    <row r="25" spans="1:8" ht="20.25" customHeight="1">
      <c r="A25" s="9" t="s">
        <v>59</v>
      </c>
      <c r="B25" s="32">
        <v>95000</v>
      </c>
      <c r="C25" s="32"/>
      <c r="D25" s="15"/>
      <c r="E25" s="29" t="s">
        <v>23</v>
      </c>
      <c r="F25" s="30"/>
      <c r="G25" s="30"/>
      <c r="H25" s="31"/>
    </row>
    <row r="26" spans="1:8" ht="20.25" customHeight="1">
      <c r="A26" s="9" t="s">
        <v>60</v>
      </c>
      <c r="B26" s="32">
        <v>26100</v>
      </c>
      <c r="C26" s="32"/>
      <c r="D26" s="15">
        <v>39647</v>
      </c>
      <c r="E26" s="29" t="s">
        <v>96</v>
      </c>
      <c r="F26" s="30"/>
      <c r="G26" s="30"/>
      <c r="H26" s="31"/>
    </row>
    <row r="27" spans="1:8" ht="20.25" customHeight="1">
      <c r="A27" s="9" t="s">
        <v>13</v>
      </c>
      <c r="B27" s="32">
        <v>705</v>
      </c>
      <c r="C27" s="32"/>
      <c r="D27" s="15">
        <v>1500</v>
      </c>
      <c r="E27" s="29" t="s">
        <v>98</v>
      </c>
      <c r="F27" s="30"/>
      <c r="G27" s="30"/>
      <c r="H27" s="31"/>
    </row>
    <row r="28" spans="1:8" ht="20.25" customHeight="1">
      <c r="A28" s="9" t="s">
        <v>17</v>
      </c>
      <c r="B28" s="32">
        <v>0</v>
      </c>
      <c r="C28" s="32"/>
      <c r="D28" s="15"/>
      <c r="E28" s="29" t="s">
        <v>61</v>
      </c>
      <c r="F28" s="30"/>
      <c r="G28" s="30"/>
      <c r="H28" s="31"/>
    </row>
    <row r="29" spans="1:8" ht="20.25" customHeight="1">
      <c r="A29" s="9" t="s">
        <v>62</v>
      </c>
      <c r="B29" s="32">
        <v>372983</v>
      </c>
      <c r="C29" s="32"/>
      <c r="D29" s="15"/>
      <c r="E29" s="29" t="s">
        <v>25</v>
      </c>
      <c r="F29" s="30"/>
      <c r="G29" s="30"/>
      <c r="H29" s="31"/>
    </row>
    <row r="30" spans="1:8" ht="20.25" customHeight="1">
      <c r="A30" s="9" t="s">
        <v>63</v>
      </c>
      <c r="B30" s="32">
        <v>11000</v>
      </c>
      <c r="C30" s="32"/>
      <c r="D30" s="15"/>
      <c r="E30" s="29" t="s">
        <v>67</v>
      </c>
      <c r="F30" s="30"/>
      <c r="G30" s="30"/>
      <c r="H30" s="31"/>
    </row>
    <row r="31" spans="1:8" ht="20.25" customHeight="1">
      <c r="A31" s="9" t="s">
        <v>83</v>
      </c>
      <c r="B31" s="32">
        <v>0</v>
      </c>
      <c r="C31" s="32">
        <v>7200</v>
      </c>
      <c r="D31" s="15">
        <v>7200</v>
      </c>
      <c r="E31" s="29" t="s">
        <v>84</v>
      </c>
      <c r="F31" s="30"/>
      <c r="G31" s="30"/>
      <c r="H31" s="31"/>
    </row>
    <row r="32" spans="1:8" ht="20.25" customHeight="1">
      <c r="A32" s="9" t="s">
        <v>104</v>
      </c>
      <c r="B32" s="32">
        <v>43418</v>
      </c>
      <c r="C32" s="32"/>
      <c r="D32" s="19">
        <v>1003</v>
      </c>
      <c r="E32" s="29" t="s">
        <v>131</v>
      </c>
      <c r="F32" s="30"/>
      <c r="G32" s="30"/>
      <c r="H32" s="31"/>
    </row>
    <row r="33" spans="1:10" ht="21.75" customHeight="1">
      <c r="A33" s="12" t="s">
        <v>64</v>
      </c>
      <c r="B33" s="74">
        <v>60139</v>
      </c>
      <c r="C33" s="75"/>
      <c r="D33" s="22">
        <v>50000</v>
      </c>
      <c r="E33" s="63" t="s">
        <v>139</v>
      </c>
      <c r="F33" s="64"/>
      <c r="G33" s="64"/>
      <c r="H33" s="65"/>
      <c r="J33" s="1" t="s">
        <v>26</v>
      </c>
    </row>
    <row r="34" spans="1:8" ht="21.75" customHeight="1">
      <c r="A34" s="11" t="s">
        <v>65</v>
      </c>
      <c r="B34" s="24">
        <v>613177</v>
      </c>
      <c r="C34" s="25"/>
      <c r="D34" s="16">
        <v>100000</v>
      </c>
      <c r="E34" s="66"/>
      <c r="F34" s="67"/>
      <c r="G34" s="67"/>
      <c r="H34" s="68"/>
    </row>
    <row r="35" spans="1:8" ht="21.75" customHeight="1">
      <c r="A35" s="11" t="s">
        <v>66</v>
      </c>
      <c r="B35" s="24">
        <v>673316</v>
      </c>
      <c r="C35" s="25"/>
      <c r="D35" s="16">
        <v>50000</v>
      </c>
      <c r="E35" s="69"/>
      <c r="F35" s="70"/>
      <c r="G35" s="70"/>
      <c r="H35" s="71"/>
    </row>
    <row r="36" spans="6:8" ht="21.75" customHeight="1">
      <c r="F36" s="4" t="s">
        <v>36</v>
      </c>
      <c r="G36" s="1" t="s">
        <v>26</v>
      </c>
      <c r="H36" s="3" t="s">
        <v>40</v>
      </c>
    </row>
    <row r="37" spans="1:8" ht="21.75" customHeight="1">
      <c r="A37" s="2" t="s">
        <v>46</v>
      </c>
      <c r="C37" s="3" t="s">
        <v>41</v>
      </c>
      <c r="E37" s="1" t="s">
        <v>42</v>
      </c>
      <c r="F37" s="4" t="s">
        <v>45</v>
      </c>
      <c r="H37" s="3" t="s">
        <v>38</v>
      </c>
    </row>
    <row r="38" spans="1:8" ht="21.75" customHeight="1">
      <c r="A38" s="13" t="s">
        <v>47</v>
      </c>
      <c r="C38" s="3" t="s">
        <v>43</v>
      </c>
      <c r="E38" s="1" t="s">
        <v>44</v>
      </c>
      <c r="F38" s="4" t="s">
        <v>37</v>
      </c>
      <c r="H38" s="3" t="s">
        <v>39</v>
      </c>
    </row>
    <row r="39" ht="21.75" customHeight="1">
      <c r="F39" s="4" t="s">
        <v>38</v>
      </c>
    </row>
  </sheetData>
  <sheetProtection/>
  <mergeCells count="65">
    <mergeCell ref="B5:C5"/>
    <mergeCell ref="E5:H5"/>
    <mergeCell ref="B6:C6"/>
    <mergeCell ref="E6:H6"/>
    <mergeCell ref="A1:H1"/>
    <mergeCell ref="A2:H2"/>
    <mergeCell ref="A3:H3"/>
    <mergeCell ref="B4:C4"/>
    <mergeCell ref="E4:H4"/>
    <mergeCell ref="B9:C9"/>
    <mergeCell ref="E9:H9"/>
    <mergeCell ref="B10:C10"/>
    <mergeCell ref="E10:H10"/>
    <mergeCell ref="B7:C7"/>
    <mergeCell ref="E7:H7"/>
    <mergeCell ref="B8:C8"/>
    <mergeCell ref="E8:H8"/>
    <mergeCell ref="B13:C13"/>
    <mergeCell ref="E13:H13"/>
    <mergeCell ref="B14:C14"/>
    <mergeCell ref="E14:H14"/>
    <mergeCell ref="B11:C11"/>
    <mergeCell ref="E11:H11"/>
    <mergeCell ref="B12:C12"/>
    <mergeCell ref="E12:H12"/>
    <mergeCell ref="B17:C17"/>
    <mergeCell ref="E17:H17"/>
    <mergeCell ref="B18:C18"/>
    <mergeCell ref="E18:H18"/>
    <mergeCell ref="B15:C15"/>
    <mergeCell ref="E15:H15"/>
    <mergeCell ref="B16:C16"/>
    <mergeCell ref="E16:H16"/>
    <mergeCell ref="B21:C21"/>
    <mergeCell ref="E21:H21"/>
    <mergeCell ref="B22:C22"/>
    <mergeCell ref="E22:H22"/>
    <mergeCell ref="B19:C19"/>
    <mergeCell ref="E19:H19"/>
    <mergeCell ref="B20:C20"/>
    <mergeCell ref="E20:H20"/>
    <mergeCell ref="B25:C25"/>
    <mergeCell ref="E25:H25"/>
    <mergeCell ref="B26:C26"/>
    <mergeCell ref="E26:H26"/>
    <mergeCell ref="B23:C23"/>
    <mergeCell ref="E23:H23"/>
    <mergeCell ref="B24:C24"/>
    <mergeCell ref="E24:H24"/>
    <mergeCell ref="B29:C29"/>
    <mergeCell ref="E29:H29"/>
    <mergeCell ref="B30:C30"/>
    <mergeCell ref="E30:H30"/>
    <mergeCell ref="B27:C27"/>
    <mergeCell ref="E27:H27"/>
    <mergeCell ref="B28:C28"/>
    <mergeCell ref="E28:H28"/>
    <mergeCell ref="B33:C33"/>
    <mergeCell ref="E33:H35"/>
    <mergeCell ref="B34:C34"/>
    <mergeCell ref="B35:C35"/>
    <mergeCell ref="B31:C31"/>
    <mergeCell ref="E31:H31"/>
    <mergeCell ref="B32:C32"/>
    <mergeCell ref="E32:H32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H3"/>
    </sheetView>
  </sheetViews>
  <sheetFormatPr defaultColWidth="9.00390625" defaultRowHeight="21.75" customHeight="1"/>
  <cols>
    <col min="1" max="1" width="10.00390625" style="13" customWidth="1"/>
    <col min="2" max="2" width="5.625" style="1" customWidth="1"/>
    <col min="3" max="3" width="8.75390625" style="1" customWidth="1"/>
    <col min="4" max="4" width="11.25390625" style="1" customWidth="1"/>
    <col min="5" max="5" width="11.75390625" style="1" customWidth="1"/>
    <col min="6" max="6" width="9.00390625" style="1" customWidth="1"/>
    <col min="7" max="7" width="12.125" style="1" customWidth="1"/>
    <col min="8" max="8" width="20.75390625" style="1" customWidth="1"/>
    <col min="9" max="9" width="7.625" style="1" customWidth="1"/>
    <col min="10" max="16384" width="9.00390625" style="1" customWidth="1"/>
  </cols>
  <sheetData>
    <row r="1" spans="1:9" ht="21.75" customHeight="1">
      <c r="A1" s="38" t="s">
        <v>20</v>
      </c>
      <c r="B1" s="38"/>
      <c r="C1" s="38"/>
      <c r="D1" s="38"/>
      <c r="E1" s="38"/>
      <c r="F1" s="38"/>
      <c r="G1" s="38"/>
      <c r="H1" s="38"/>
      <c r="I1" s="5"/>
    </row>
    <row r="2" spans="1:9" ht="21.75" customHeight="1">
      <c r="A2" s="38" t="s">
        <v>70</v>
      </c>
      <c r="B2" s="38"/>
      <c r="C2" s="38"/>
      <c r="D2" s="38"/>
      <c r="E2" s="38"/>
      <c r="F2" s="38"/>
      <c r="G2" s="38"/>
      <c r="H2" s="38"/>
      <c r="I2" s="6"/>
    </row>
    <row r="3" spans="1:9" ht="21.75" customHeight="1">
      <c r="A3" s="38" t="s">
        <v>108</v>
      </c>
      <c r="B3" s="38"/>
      <c r="C3" s="38"/>
      <c r="D3" s="38"/>
      <c r="E3" s="38"/>
      <c r="F3" s="38"/>
      <c r="G3" s="38"/>
      <c r="H3" s="38"/>
      <c r="I3" s="6"/>
    </row>
    <row r="4" spans="1:8" ht="21.75" customHeight="1">
      <c r="A4" s="11" t="s">
        <v>0</v>
      </c>
      <c r="B4" s="42" t="s">
        <v>95</v>
      </c>
      <c r="C4" s="43"/>
      <c r="D4" s="17" t="s">
        <v>88</v>
      </c>
      <c r="E4" s="42" t="s">
        <v>1</v>
      </c>
      <c r="F4" s="44"/>
      <c r="G4" s="44"/>
      <c r="H4" s="43"/>
    </row>
    <row r="5" spans="1:8" ht="21.75" customHeight="1">
      <c r="A5" s="11" t="s">
        <v>86</v>
      </c>
      <c r="B5" s="36">
        <f>SUM(B6:C12)</f>
        <v>1273786</v>
      </c>
      <c r="C5" s="37"/>
      <c r="D5" s="18" t="s">
        <v>135</v>
      </c>
      <c r="E5" s="55" t="s">
        <v>133</v>
      </c>
      <c r="F5" s="56"/>
      <c r="G5" s="56"/>
      <c r="H5" s="57"/>
    </row>
    <row r="6" spans="1:8" ht="19.5" customHeight="1">
      <c r="A6" s="9" t="s">
        <v>51</v>
      </c>
      <c r="B6" s="32">
        <v>500</v>
      </c>
      <c r="C6" s="32"/>
      <c r="D6" s="15"/>
      <c r="E6" s="29" t="s">
        <v>90</v>
      </c>
      <c r="F6" s="30"/>
      <c r="G6" s="30"/>
      <c r="H6" s="31"/>
    </row>
    <row r="7" spans="1:8" ht="19.5" customHeight="1">
      <c r="A7" s="9" t="s">
        <v>53</v>
      </c>
      <c r="B7" s="32">
        <v>30800</v>
      </c>
      <c r="C7" s="32"/>
      <c r="D7" s="15"/>
      <c r="E7" s="29" t="s">
        <v>92</v>
      </c>
      <c r="F7" s="30"/>
      <c r="G7" s="30"/>
      <c r="H7" s="31"/>
    </row>
    <row r="8" spans="1:8" ht="19.5" customHeight="1">
      <c r="A8" s="9" t="s">
        <v>2</v>
      </c>
      <c r="B8" s="32">
        <v>713257</v>
      </c>
      <c r="C8" s="32"/>
      <c r="D8" s="15"/>
      <c r="E8" s="29" t="s">
        <v>89</v>
      </c>
      <c r="F8" s="30"/>
      <c r="G8" s="30"/>
      <c r="H8" s="31"/>
    </row>
    <row r="9" spans="1:8" ht="19.5" customHeight="1">
      <c r="A9" s="9" t="s">
        <v>14</v>
      </c>
      <c r="B9" s="32">
        <v>100000</v>
      </c>
      <c r="C9" s="32"/>
      <c r="D9" s="15"/>
      <c r="E9" s="29" t="s">
        <v>93</v>
      </c>
      <c r="F9" s="30"/>
      <c r="G9" s="30"/>
      <c r="H9" s="31"/>
    </row>
    <row r="10" spans="1:8" ht="19.5" customHeight="1">
      <c r="A10" s="9" t="s">
        <v>3</v>
      </c>
      <c r="B10" s="32">
        <v>225626</v>
      </c>
      <c r="C10" s="32"/>
      <c r="D10" s="15">
        <v>1000</v>
      </c>
      <c r="E10" s="29" t="s">
        <v>97</v>
      </c>
      <c r="F10" s="30"/>
      <c r="G10" s="30"/>
      <c r="H10" s="31"/>
    </row>
    <row r="11" spans="1:8" ht="19.5" customHeight="1">
      <c r="A11" s="9" t="s">
        <v>4</v>
      </c>
      <c r="B11" s="32">
        <v>1049</v>
      </c>
      <c r="C11" s="32"/>
      <c r="D11" s="15">
        <v>62</v>
      </c>
      <c r="E11" s="29" t="s">
        <v>136</v>
      </c>
      <c r="F11" s="30"/>
      <c r="G11" s="30"/>
      <c r="H11" s="31"/>
    </row>
    <row r="12" spans="1:8" ht="19.5" customHeight="1">
      <c r="A12" s="9" t="s">
        <v>5</v>
      </c>
      <c r="B12" s="32">
        <v>202554</v>
      </c>
      <c r="C12" s="32"/>
      <c r="D12" s="15"/>
      <c r="E12" s="29" t="s">
        <v>35</v>
      </c>
      <c r="F12" s="30"/>
      <c r="G12" s="30"/>
      <c r="H12" s="31"/>
    </row>
    <row r="13" spans="1:8" ht="21.75" customHeight="1">
      <c r="A13" s="11" t="s">
        <v>87</v>
      </c>
      <c r="B13" s="36">
        <v>1455239</v>
      </c>
      <c r="C13" s="37"/>
      <c r="D13" s="14">
        <f>SUM(D14:D32)</f>
        <v>51000</v>
      </c>
      <c r="E13" s="55" t="s">
        <v>134</v>
      </c>
      <c r="F13" s="56"/>
      <c r="G13" s="56"/>
      <c r="H13" s="57"/>
    </row>
    <row r="14" spans="1:8" ht="21.75" customHeight="1">
      <c r="A14" s="9" t="s">
        <v>6</v>
      </c>
      <c r="B14" s="32">
        <v>426816</v>
      </c>
      <c r="C14" s="32"/>
      <c r="D14" s="15"/>
      <c r="E14" s="29" t="s">
        <v>32</v>
      </c>
      <c r="F14" s="30"/>
      <c r="G14" s="30"/>
      <c r="H14" s="31"/>
    </row>
    <row r="15" spans="1:8" ht="21.75" customHeight="1">
      <c r="A15" s="9" t="s">
        <v>7</v>
      </c>
      <c r="B15" s="32">
        <v>46666</v>
      </c>
      <c r="C15" s="32"/>
      <c r="D15" s="15"/>
      <c r="E15" s="29" t="s">
        <v>91</v>
      </c>
      <c r="F15" s="30"/>
      <c r="G15" s="30"/>
      <c r="H15" s="31"/>
    </row>
    <row r="16" spans="1:8" ht="21.75" customHeight="1">
      <c r="A16" s="9" t="s">
        <v>55</v>
      </c>
      <c r="B16" s="32">
        <v>120000</v>
      </c>
      <c r="C16" s="32"/>
      <c r="D16" s="15"/>
      <c r="E16" s="29" t="s">
        <v>68</v>
      </c>
      <c r="F16" s="30"/>
      <c r="G16" s="30"/>
      <c r="H16" s="31"/>
    </row>
    <row r="17" spans="1:11" ht="21.75" customHeight="1">
      <c r="A17" s="9" t="s">
        <v>8</v>
      </c>
      <c r="B17" s="32">
        <v>14602</v>
      </c>
      <c r="C17" s="32"/>
      <c r="D17" s="15"/>
      <c r="E17" s="29" t="s">
        <v>31</v>
      </c>
      <c r="F17" s="30"/>
      <c r="G17" s="30"/>
      <c r="H17" s="31"/>
      <c r="K17" s="1" t="s">
        <v>26</v>
      </c>
    </row>
    <row r="18" spans="1:8" ht="21.75" customHeight="1">
      <c r="A18" s="9" t="s">
        <v>9</v>
      </c>
      <c r="B18" s="32">
        <v>18886</v>
      </c>
      <c r="C18" s="32"/>
      <c r="D18" s="15"/>
      <c r="E18" s="33" t="s">
        <v>69</v>
      </c>
      <c r="F18" s="34"/>
      <c r="G18" s="34"/>
      <c r="H18" s="35"/>
    </row>
    <row r="19" spans="1:8" ht="21.75" customHeight="1">
      <c r="A19" s="9" t="s">
        <v>56</v>
      </c>
      <c r="B19" s="32">
        <v>14086</v>
      </c>
      <c r="C19" s="32"/>
      <c r="D19" s="15"/>
      <c r="E19" s="29" t="s">
        <v>18</v>
      </c>
      <c r="F19" s="30"/>
      <c r="G19" s="30"/>
      <c r="H19" s="31"/>
    </row>
    <row r="20" spans="1:8" ht="21.75" customHeight="1">
      <c r="A20" s="9" t="s">
        <v>10</v>
      </c>
      <c r="B20" s="32">
        <v>19684</v>
      </c>
      <c r="C20" s="32"/>
      <c r="D20" s="15"/>
      <c r="E20" s="29" t="s">
        <v>16</v>
      </c>
      <c r="F20" s="30"/>
      <c r="G20" s="30"/>
      <c r="H20" s="31"/>
    </row>
    <row r="21" spans="1:8" ht="21.75" customHeight="1">
      <c r="A21" s="9" t="s">
        <v>11</v>
      </c>
      <c r="B21" s="32">
        <v>7299</v>
      </c>
      <c r="C21" s="32"/>
      <c r="D21" s="15"/>
      <c r="E21" s="29" t="s">
        <v>30</v>
      </c>
      <c r="F21" s="30"/>
      <c r="G21" s="30"/>
      <c r="H21" s="31"/>
    </row>
    <row r="22" spans="1:8" ht="21.75" customHeight="1">
      <c r="A22" s="9" t="s">
        <v>12</v>
      </c>
      <c r="B22" s="32">
        <v>47735</v>
      </c>
      <c r="C22" s="32"/>
      <c r="D22" s="15">
        <v>1650</v>
      </c>
      <c r="E22" s="29" t="s">
        <v>15</v>
      </c>
      <c r="F22" s="30"/>
      <c r="G22" s="30"/>
      <c r="H22" s="31"/>
    </row>
    <row r="23" spans="1:8" ht="21.75" customHeight="1">
      <c r="A23" s="9" t="s">
        <v>57</v>
      </c>
      <c r="B23" s="32">
        <v>26578</v>
      </c>
      <c r="C23" s="32"/>
      <c r="D23" s="15"/>
      <c r="E23" s="29" t="s">
        <v>29</v>
      </c>
      <c r="F23" s="30"/>
      <c r="G23" s="30"/>
      <c r="H23" s="31"/>
    </row>
    <row r="24" spans="1:8" ht="21.75" customHeight="1">
      <c r="A24" s="9" t="s">
        <v>58</v>
      </c>
      <c r="B24" s="32">
        <v>210</v>
      </c>
      <c r="C24" s="32"/>
      <c r="D24" s="15"/>
      <c r="E24" s="29" t="s">
        <v>22</v>
      </c>
      <c r="F24" s="30"/>
      <c r="G24" s="30"/>
      <c r="H24" s="31"/>
    </row>
    <row r="25" spans="1:8" ht="21.75" customHeight="1">
      <c r="A25" s="9" t="s">
        <v>59</v>
      </c>
      <c r="B25" s="32">
        <v>95000</v>
      </c>
      <c r="C25" s="32"/>
      <c r="D25" s="15"/>
      <c r="E25" s="29" t="s">
        <v>23</v>
      </c>
      <c r="F25" s="30"/>
      <c r="G25" s="30"/>
      <c r="H25" s="31"/>
    </row>
    <row r="26" spans="1:8" ht="21.75" customHeight="1">
      <c r="A26" s="9" t="s">
        <v>60</v>
      </c>
      <c r="B26" s="32">
        <v>26100</v>
      </c>
      <c r="C26" s="32"/>
      <c r="D26" s="15">
        <v>39647</v>
      </c>
      <c r="E26" s="29" t="s">
        <v>96</v>
      </c>
      <c r="F26" s="30"/>
      <c r="G26" s="30"/>
      <c r="H26" s="31"/>
    </row>
    <row r="27" spans="1:8" ht="21.75" customHeight="1">
      <c r="A27" s="9" t="s">
        <v>13</v>
      </c>
      <c r="B27" s="32">
        <v>705</v>
      </c>
      <c r="C27" s="32"/>
      <c r="D27" s="15">
        <v>1500</v>
      </c>
      <c r="E27" s="29" t="s">
        <v>98</v>
      </c>
      <c r="F27" s="30"/>
      <c r="G27" s="30"/>
      <c r="H27" s="31"/>
    </row>
    <row r="28" spans="1:8" ht="21.75" customHeight="1">
      <c r="A28" s="9" t="s">
        <v>17</v>
      </c>
      <c r="B28" s="32">
        <v>0</v>
      </c>
      <c r="C28" s="32"/>
      <c r="D28" s="15"/>
      <c r="E28" s="29" t="s">
        <v>61</v>
      </c>
      <c r="F28" s="30"/>
      <c r="G28" s="30"/>
      <c r="H28" s="31"/>
    </row>
    <row r="29" spans="1:8" ht="21.75" customHeight="1">
      <c r="A29" s="9" t="s">
        <v>62</v>
      </c>
      <c r="B29" s="32">
        <v>535454</v>
      </c>
      <c r="C29" s="32"/>
      <c r="D29" s="15"/>
      <c r="E29" s="29" t="s">
        <v>25</v>
      </c>
      <c r="F29" s="30"/>
      <c r="G29" s="30"/>
      <c r="H29" s="31"/>
    </row>
    <row r="30" spans="1:8" ht="21.75" customHeight="1">
      <c r="A30" s="9" t="s">
        <v>63</v>
      </c>
      <c r="B30" s="32">
        <v>12000</v>
      </c>
      <c r="C30" s="32"/>
      <c r="D30" s="15"/>
      <c r="E30" s="29" t="s">
        <v>67</v>
      </c>
      <c r="F30" s="30"/>
      <c r="G30" s="30"/>
      <c r="H30" s="31"/>
    </row>
    <row r="31" spans="1:8" ht="21.75" customHeight="1">
      <c r="A31" s="9" t="s">
        <v>83</v>
      </c>
      <c r="B31" s="32">
        <v>0</v>
      </c>
      <c r="C31" s="32">
        <v>7200</v>
      </c>
      <c r="D31" s="15">
        <v>7200</v>
      </c>
      <c r="E31" s="29" t="s">
        <v>84</v>
      </c>
      <c r="F31" s="30"/>
      <c r="G31" s="30"/>
      <c r="H31" s="31"/>
    </row>
    <row r="32" spans="1:8" ht="21.75" customHeight="1">
      <c r="A32" s="9" t="s">
        <v>104</v>
      </c>
      <c r="B32" s="32">
        <v>43418</v>
      </c>
      <c r="C32" s="32"/>
      <c r="D32" s="19">
        <v>1003</v>
      </c>
      <c r="E32" s="29" t="s">
        <v>141</v>
      </c>
      <c r="F32" s="30"/>
      <c r="G32" s="30"/>
      <c r="H32" s="31"/>
    </row>
    <row r="33" spans="1:10" ht="25.5" customHeight="1">
      <c r="A33" s="12" t="s">
        <v>64</v>
      </c>
      <c r="B33" s="76">
        <v>181453</v>
      </c>
      <c r="C33" s="77"/>
      <c r="D33" s="23" t="s">
        <v>138</v>
      </c>
      <c r="E33" s="63" t="s">
        <v>140</v>
      </c>
      <c r="F33" s="78"/>
      <c r="G33" s="78"/>
      <c r="H33" s="79"/>
      <c r="J33" s="1" t="s">
        <v>26</v>
      </c>
    </row>
    <row r="34" spans="1:8" ht="25.5" customHeight="1">
      <c r="A34" s="11" t="s">
        <v>65</v>
      </c>
      <c r="B34" s="24">
        <v>613177</v>
      </c>
      <c r="C34" s="25"/>
      <c r="D34" s="16">
        <v>100000</v>
      </c>
      <c r="E34" s="80"/>
      <c r="F34" s="81"/>
      <c r="G34" s="81"/>
      <c r="H34" s="82"/>
    </row>
    <row r="35" spans="1:8" ht="25.5" customHeight="1">
      <c r="A35" s="11" t="s">
        <v>66</v>
      </c>
      <c r="B35" s="24">
        <v>431724</v>
      </c>
      <c r="C35" s="25"/>
      <c r="D35" s="16">
        <v>50062</v>
      </c>
      <c r="E35" s="83"/>
      <c r="F35" s="84"/>
      <c r="G35" s="84"/>
      <c r="H35" s="85"/>
    </row>
    <row r="36" spans="6:8" ht="21.75" customHeight="1">
      <c r="F36" s="4" t="s">
        <v>36</v>
      </c>
      <c r="G36" s="1" t="s">
        <v>26</v>
      </c>
      <c r="H36" s="3" t="s">
        <v>40</v>
      </c>
    </row>
    <row r="37" spans="1:8" ht="21.75" customHeight="1">
      <c r="A37" s="2" t="s">
        <v>46</v>
      </c>
      <c r="C37" s="3" t="s">
        <v>41</v>
      </c>
      <c r="E37" s="1" t="s">
        <v>42</v>
      </c>
      <c r="F37" s="4" t="s">
        <v>45</v>
      </c>
      <c r="H37" s="3" t="s">
        <v>38</v>
      </c>
    </row>
    <row r="38" spans="1:8" ht="21.75" customHeight="1">
      <c r="A38" s="13" t="s">
        <v>47</v>
      </c>
      <c r="C38" s="3" t="s">
        <v>43</v>
      </c>
      <c r="E38" s="1" t="s">
        <v>44</v>
      </c>
      <c r="F38" s="4" t="s">
        <v>37</v>
      </c>
      <c r="H38" s="3" t="s">
        <v>39</v>
      </c>
    </row>
    <row r="39" ht="21.75" customHeight="1">
      <c r="F39" s="4" t="s">
        <v>38</v>
      </c>
    </row>
  </sheetData>
  <sheetProtection/>
  <mergeCells count="65">
    <mergeCell ref="B5:C5"/>
    <mergeCell ref="E5:H5"/>
    <mergeCell ref="B6:C6"/>
    <mergeCell ref="E6:H6"/>
    <mergeCell ref="A1:H1"/>
    <mergeCell ref="A2:H2"/>
    <mergeCell ref="A3:H3"/>
    <mergeCell ref="B4:C4"/>
    <mergeCell ref="E4:H4"/>
    <mergeCell ref="B9:C9"/>
    <mergeCell ref="E9:H9"/>
    <mergeCell ref="B10:C10"/>
    <mergeCell ref="E10:H10"/>
    <mergeCell ref="B7:C7"/>
    <mergeCell ref="E7:H7"/>
    <mergeCell ref="B8:C8"/>
    <mergeCell ref="E8:H8"/>
    <mergeCell ref="B13:C13"/>
    <mergeCell ref="E13:H13"/>
    <mergeCell ref="B14:C14"/>
    <mergeCell ref="E14:H14"/>
    <mergeCell ref="B11:C11"/>
    <mergeCell ref="E11:H11"/>
    <mergeCell ref="B12:C12"/>
    <mergeCell ref="E12:H12"/>
    <mergeCell ref="B17:C17"/>
    <mergeCell ref="E17:H17"/>
    <mergeCell ref="B18:C18"/>
    <mergeCell ref="E18:H18"/>
    <mergeCell ref="B15:C15"/>
    <mergeCell ref="E15:H15"/>
    <mergeCell ref="B16:C16"/>
    <mergeCell ref="E16:H16"/>
    <mergeCell ref="B21:C21"/>
    <mergeCell ref="E21:H21"/>
    <mergeCell ref="B22:C22"/>
    <mergeCell ref="E22:H22"/>
    <mergeCell ref="B19:C19"/>
    <mergeCell ref="E19:H19"/>
    <mergeCell ref="B20:C20"/>
    <mergeCell ref="E20:H20"/>
    <mergeCell ref="B25:C25"/>
    <mergeCell ref="E25:H25"/>
    <mergeCell ref="B26:C26"/>
    <mergeCell ref="E26:H26"/>
    <mergeCell ref="B23:C23"/>
    <mergeCell ref="E23:H23"/>
    <mergeCell ref="B24:C24"/>
    <mergeCell ref="E24:H24"/>
    <mergeCell ref="B29:C29"/>
    <mergeCell ref="E29:H29"/>
    <mergeCell ref="B30:C30"/>
    <mergeCell ref="E30:H30"/>
    <mergeCell ref="B27:C27"/>
    <mergeCell ref="E27:H27"/>
    <mergeCell ref="B28:C28"/>
    <mergeCell ref="E28:H28"/>
    <mergeCell ref="B33:C33"/>
    <mergeCell ref="E33:H35"/>
    <mergeCell ref="B34:C34"/>
    <mergeCell ref="B35:C35"/>
    <mergeCell ref="B31:C31"/>
    <mergeCell ref="E31:H31"/>
    <mergeCell ref="B32:C32"/>
    <mergeCell ref="E32:H32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44" sqref="E44"/>
    </sheetView>
  </sheetViews>
  <sheetFormatPr defaultColWidth="9.00390625" defaultRowHeight="16.5"/>
  <cols>
    <col min="1" max="1" width="16.125" style="1" customWidth="1"/>
    <col min="2" max="2" width="9.00390625" style="1" customWidth="1"/>
    <col min="3" max="3" width="8.50390625" style="1" customWidth="1"/>
    <col min="4" max="4" width="11.75390625" style="1" customWidth="1"/>
    <col min="5" max="5" width="9.00390625" style="1" customWidth="1"/>
    <col min="6" max="6" width="12.125" style="1" customWidth="1"/>
    <col min="7" max="7" width="19.50390625" style="1" customWidth="1"/>
    <col min="8" max="8" width="7.625" style="1" customWidth="1"/>
    <col min="9" max="16384" width="9.00390625" style="1" customWidth="1"/>
  </cols>
  <sheetData>
    <row r="1" spans="1:8" ht="27" customHeight="1">
      <c r="A1" s="38" t="s">
        <v>20</v>
      </c>
      <c r="B1" s="38"/>
      <c r="C1" s="38"/>
      <c r="D1" s="38"/>
      <c r="E1" s="38"/>
      <c r="F1" s="38"/>
      <c r="G1" s="38"/>
      <c r="H1" s="5"/>
    </row>
    <row r="2" spans="1:8" ht="27" customHeight="1">
      <c r="A2" s="38" t="s">
        <v>70</v>
      </c>
      <c r="B2" s="38"/>
      <c r="C2" s="38"/>
      <c r="D2" s="38"/>
      <c r="E2" s="38"/>
      <c r="F2" s="38"/>
      <c r="G2" s="38"/>
      <c r="H2" s="6"/>
    </row>
    <row r="3" spans="1:8" ht="27" customHeight="1">
      <c r="A3" s="38" t="s">
        <v>73</v>
      </c>
      <c r="B3" s="38"/>
      <c r="C3" s="38"/>
      <c r="D3" s="38"/>
      <c r="E3" s="38"/>
      <c r="F3" s="38"/>
      <c r="G3" s="38"/>
      <c r="H3" s="6"/>
    </row>
    <row r="4" spans="1:7" ht="22.5" customHeight="1">
      <c r="A4" s="7" t="s">
        <v>0</v>
      </c>
      <c r="B4" s="39" t="s">
        <v>49</v>
      </c>
      <c r="C4" s="40"/>
      <c r="D4" s="39" t="s">
        <v>1</v>
      </c>
      <c r="E4" s="41"/>
      <c r="F4" s="41"/>
      <c r="G4" s="40"/>
    </row>
    <row r="5" spans="1:7" ht="30.75" customHeight="1">
      <c r="A5" s="8" t="s">
        <v>50</v>
      </c>
      <c r="B5" s="36">
        <f>SUM(B6:C12)</f>
        <v>213615</v>
      </c>
      <c r="C5" s="37"/>
      <c r="D5" s="29"/>
      <c r="E5" s="30"/>
      <c r="F5" s="30"/>
      <c r="G5" s="31"/>
    </row>
    <row r="6" spans="1:7" ht="21.75" customHeight="1">
      <c r="A6" s="9" t="s">
        <v>51</v>
      </c>
      <c r="B6" s="32">
        <v>300</v>
      </c>
      <c r="C6" s="32"/>
      <c r="D6" s="29" t="s">
        <v>52</v>
      </c>
      <c r="E6" s="30"/>
      <c r="F6" s="30"/>
      <c r="G6" s="31"/>
    </row>
    <row r="7" spans="1:7" ht="21.75" customHeight="1">
      <c r="A7" s="9" t="s">
        <v>53</v>
      </c>
      <c r="B7" s="32">
        <v>600</v>
      </c>
      <c r="C7" s="32"/>
      <c r="D7" s="29" t="s">
        <v>19</v>
      </c>
      <c r="E7" s="30"/>
      <c r="F7" s="30"/>
      <c r="G7" s="31"/>
    </row>
    <row r="8" spans="1:7" ht="21.75" customHeight="1">
      <c r="A8" s="9" t="s">
        <v>2</v>
      </c>
      <c r="B8" s="32">
        <v>193427</v>
      </c>
      <c r="C8" s="32"/>
      <c r="D8" s="29" t="s">
        <v>33</v>
      </c>
      <c r="E8" s="30"/>
      <c r="F8" s="30"/>
      <c r="G8" s="31"/>
    </row>
    <row r="9" spans="1:7" ht="21.75" customHeight="1">
      <c r="A9" s="9" t="s">
        <v>14</v>
      </c>
      <c r="B9" s="32">
        <v>10000</v>
      </c>
      <c r="C9" s="32"/>
      <c r="D9" s="29" t="s">
        <v>34</v>
      </c>
      <c r="E9" s="30"/>
      <c r="F9" s="30"/>
      <c r="G9" s="31"/>
    </row>
    <row r="10" spans="1:7" ht="21.75" customHeight="1">
      <c r="A10" s="9" t="s">
        <v>3</v>
      </c>
      <c r="B10" s="32">
        <v>0</v>
      </c>
      <c r="C10" s="32"/>
      <c r="D10" s="29" t="s">
        <v>28</v>
      </c>
      <c r="E10" s="30"/>
      <c r="F10" s="30"/>
      <c r="G10" s="31"/>
    </row>
    <row r="11" spans="1:7" ht="21.75" customHeight="1">
      <c r="A11" s="9" t="s">
        <v>4</v>
      </c>
      <c r="B11" s="32">
        <v>0</v>
      </c>
      <c r="C11" s="32"/>
      <c r="D11" s="29" t="s">
        <v>21</v>
      </c>
      <c r="E11" s="30"/>
      <c r="F11" s="30"/>
      <c r="G11" s="31"/>
    </row>
    <row r="12" spans="1:7" ht="21.75" customHeight="1">
      <c r="A12" s="9" t="s">
        <v>5</v>
      </c>
      <c r="B12" s="32">
        <v>9288</v>
      </c>
      <c r="C12" s="32"/>
      <c r="D12" s="29" t="s">
        <v>35</v>
      </c>
      <c r="E12" s="30"/>
      <c r="F12" s="30"/>
      <c r="G12" s="31"/>
    </row>
    <row r="13" spans="1:7" ht="30" customHeight="1">
      <c r="A13" s="8" t="s">
        <v>48</v>
      </c>
      <c r="B13" s="36">
        <f>SUM(B14:C30)</f>
        <v>116310</v>
      </c>
      <c r="C13" s="37"/>
      <c r="D13" s="29"/>
      <c r="E13" s="30"/>
      <c r="F13" s="30"/>
      <c r="G13" s="31"/>
    </row>
    <row r="14" spans="1:7" ht="22.5" customHeight="1">
      <c r="A14" s="9" t="s">
        <v>6</v>
      </c>
      <c r="B14" s="32">
        <v>61818</v>
      </c>
      <c r="C14" s="32"/>
      <c r="D14" s="29" t="s">
        <v>32</v>
      </c>
      <c r="E14" s="30"/>
      <c r="F14" s="30"/>
      <c r="G14" s="31"/>
    </row>
    <row r="15" spans="1:7" ht="22.5" customHeight="1">
      <c r="A15" s="9" t="s">
        <v>7</v>
      </c>
      <c r="B15" s="32">
        <v>4925</v>
      </c>
      <c r="C15" s="32"/>
      <c r="D15" s="29" t="s">
        <v>54</v>
      </c>
      <c r="E15" s="30"/>
      <c r="F15" s="30"/>
      <c r="G15" s="31"/>
    </row>
    <row r="16" spans="1:7" ht="22.5" customHeight="1">
      <c r="A16" s="9" t="s">
        <v>55</v>
      </c>
      <c r="B16" s="32">
        <v>20000</v>
      </c>
      <c r="C16" s="32"/>
      <c r="D16" s="29" t="s">
        <v>68</v>
      </c>
      <c r="E16" s="30"/>
      <c r="F16" s="30"/>
      <c r="G16" s="31"/>
    </row>
    <row r="17" spans="1:10" ht="22.5" customHeight="1">
      <c r="A17" s="9" t="s">
        <v>8</v>
      </c>
      <c r="B17" s="32">
        <v>10568</v>
      </c>
      <c r="C17" s="32"/>
      <c r="D17" s="29" t="s">
        <v>31</v>
      </c>
      <c r="E17" s="30"/>
      <c r="F17" s="30"/>
      <c r="G17" s="31"/>
      <c r="J17" s="1" t="s">
        <v>26</v>
      </c>
    </row>
    <row r="18" spans="1:7" ht="22.5" customHeight="1">
      <c r="A18" s="9" t="s">
        <v>9</v>
      </c>
      <c r="B18" s="32">
        <v>1790</v>
      </c>
      <c r="C18" s="32"/>
      <c r="D18" s="33" t="s">
        <v>69</v>
      </c>
      <c r="E18" s="34"/>
      <c r="F18" s="34"/>
      <c r="G18" s="35"/>
    </row>
    <row r="19" spans="1:7" ht="22.5" customHeight="1">
      <c r="A19" s="9" t="s">
        <v>56</v>
      </c>
      <c r="B19" s="32">
        <v>1265</v>
      </c>
      <c r="C19" s="32"/>
      <c r="D19" s="29" t="s">
        <v>18</v>
      </c>
      <c r="E19" s="30"/>
      <c r="F19" s="30"/>
      <c r="G19" s="31"/>
    </row>
    <row r="20" spans="1:7" ht="22.5" customHeight="1">
      <c r="A20" s="9" t="s">
        <v>10</v>
      </c>
      <c r="B20" s="32">
        <v>2806</v>
      </c>
      <c r="C20" s="32"/>
      <c r="D20" s="29" t="s">
        <v>16</v>
      </c>
      <c r="E20" s="30"/>
      <c r="F20" s="30"/>
      <c r="G20" s="31"/>
    </row>
    <row r="21" spans="1:7" ht="22.5" customHeight="1">
      <c r="A21" s="9" t="s">
        <v>11</v>
      </c>
      <c r="B21" s="32">
        <v>574</v>
      </c>
      <c r="C21" s="32"/>
      <c r="D21" s="29" t="s">
        <v>30</v>
      </c>
      <c r="E21" s="30"/>
      <c r="F21" s="30"/>
      <c r="G21" s="31"/>
    </row>
    <row r="22" spans="1:7" ht="22.5" customHeight="1">
      <c r="A22" s="9" t="s">
        <v>12</v>
      </c>
      <c r="B22" s="32">
        <v>2754</v>
      </c>
      <c r="C22" s="32"/>
      <c r="D22" s="29" t="s">
        <v>15</v>
      </c>
      <c r="E22" s="30"/>
      <c r="F22" s="30"/>
      <c r="G22" s="31"/>
    </row>
    <row r="23" spans="1:7" ht="22.5" customHeight="1">
      <c r="A23" s="9" t="s">
        <v>57</v>
      </c>
      <c r="B23" s="32">
        <v>6600</v>
      </c>
      <c r="C23" s="32"/>
      <c r="D23" s="29" t="s">
        <v>29</v>
      </c>
      <c r="E23" s="30"/>
      <c r="F23" s="30"/>
      <c r="G23" s="31"/>
    </row>
    <row r="24" spans="1:7" ht="22.5" customHeight="1">
      <c r="A24" s="9" t="s">
        <v>58</v>
      </c>
      <c r="B24" s="32">
        <v>210</v>
      </c>
      <c r="C24" s="32"/>
      <c r="D24" s="29" t="s">
        <v>22</v>
      </c>
      <c r="E24" s="30"/>
      <c r="F24" s="30"/>
      <c r="G24" s="31"/>
    </row>
    <row r="25" spans="1:7" ht="22.5" customHeight="1">
      <c r="A25" s="9" t="s">
        <v>59</v>
      </c>
      <c r="B25" s="32">
        <v>0</v>
      </c>
      <c r="C25" s="32"/>
      <c r="D25" s="29" t="s">
        <v>23</v>
      </c>
      <c r="E25" s="30"/>
      <c r="F25" s="30"/>
      <c r="G25" s="31"/>
    </row>
    <row r="26" spans="1:7" ht="22.5" customHeight="1">
      <c r="A26" s="9" t="s">
        <v>60</v>
      </c>
      <c r="B26" s="32">
        <v>0</v>
      </c>
      <c r="C26" s="32"/>
      <c r="D26" s="29" t="s">
        <v>24</v>
      </c>
      <c r="E26" s="30"/>
      <c r="F26" s="30"/>
      <c r="G26" s="31"/>
    </row>
    <row r="27" spans="1:7" ht="22.5" customHeight="1">
      <c r="A27" s="9" t="s">
        <v>13</v>
      </c>
      <c r="B27" s="32">
        <v>0</v>
      </c>
      <c r="C27" s="32"/>
      <c r="D27" s="29" t="s">
        <v>27</v>
      </c>
      <c r="E27" s="30"/>
      <c r="F27" s="30"/>
      <c r="G27" s="31"/>
    </row>
    <row r="28" spans="1:7" ht="22.5" customHeight="1">
      <c r="A28" s="9" t="s">
        <v>17</v>
      </c>
      <c r="B28" s="32">
        <v>0</v>
      </c>
      <c r="C28" s="32"/>
      <c r="D28" s="29" t="s">
        <v>61</v>
      </c>
      <c r="E28" s="30"/>
      <c r="F28" s="30"/>
      <c r="G28" s="31"/>
    </row>
    <row r="29" spans="1:7" ht="22.5" customHeight="1">
      <c r="A29" s="9" t="s">
        <v>62</v>
      </c>
      <c r="B29" s="32">
        <v>0</v>
      </c>
      <c r="C29" s="32"/>
      <c r="D29" s="29" t="s">
        <v>25</v>
      </c>
      <c r="E29" s="30"/>
      <c r="F29" s="30"/>
      <c r="G29" s="31"/>
    </row>
    <row r="30" spans="1:7" ht="22.5" customHeight="1">
      <c r="A30" s="9" t="s">
        <v>63</v>
      </c>
      <c r="B30" s="32">
        <v>3000</v>
      </c>
      <c r="C30" s="32"/>
      <c r="D30" s="29" t="s">
        <v>67</v>
      </c>
      <c r="E30" s="30"/>
      <c r="F30" s="30"/>
      <c r="G30" s="31"/>
    </row>
    <row r="31" spans="1:9" ht="25.5" customHeight="1">
      <c r="A31" s="10" t="s">
        <v>64</v>
      </c>
      <c r="B31" s="24">
        <f>SUM(B5-B13)</f>
        <v>97305</v>
      </c>
      <c r="C31" s="25"/>
      <c r="D31" s="29"/>
      <c r="E31" s="30"/>
      <c r="F31" s="30"/>
      <c r="G31" s="31"/>
      <c r="I31" s="1" t="s">
        <v>26</v>
      </c>
    </row>
    <row r="32" spans="1:7" ht="19.5">
      <c r="A32" s="8" t="s">
        <v>65</v>
      </c>
      <c r="B32" s="24">
        <v>713177</v>
      </c>
      <c r="C32" s="25"/>
      <c r="D32" s="29"/>
      <c r="E32" s="30"/>
      <c r="F32" s="30"/>
      <c r="G32" s="31"/>
    </row>
    <row r="33" spans="1:7" ht="19.5" customHeight="1">
      <c r="A33" s="8" t="s">
        <v>66</v>
      </c>
      <c r="B33" s="24">
        <f>SUM(B31+B32)</f>
        <v>810482</v>
      </c>
      <c r="C33" s="25"/>
      <c r="D33" s="26" t="s">
        <v>75</v>
      </c>
      <c r="E33" s="27"/>
      <c r="F33" s="27"/>
      <c r="G33" s="28"/>
    </row>
    <row r="35" spans="1:7" ht="16.5">
      <c r="A35" s="2" t="s">
        <v>46</v>
      </c>
      <c r="B35" s="1" t="s">
        <v>41</v>
      </c>
      <c r="D35" s="1" t="s">
        <v>42</v>
      </c>
      <c r="E35" s="4" t="s">
        <v>36</v>
      </c>
      <c r="G35" s="3" t="s">
        <v>40</v>
      </c>
    </row>
    <row r="36" spans="1:7" ht="16.5">
      <c r="A36" s="1" t="s">
        <v>47</v>
      </c>
      <c r="B36" s="1" t="s">
        <v>43</v>
      </c>
      <c r="D36" s="1" t="s">
        <v>44</v>
      </c>
      <c r="E36" s="4" t="s">
        <v>45</v>
      </c>
      <c r="G36" s="3" t="s">
        <v>38</v>
      </c>
    </row>
    <row r="37" spans="5:7" ht="16.5">
      <c r="E37" s="4" t="s">
        <v>37</v>
      </c>
      <c r="G37" s="3" t="s">
        <v>39</v>
      </c>
    </row>
    <row r="38" ht="16.5">
      <c r="E38" s="4" t="s">
        <v>38</v>
      </c>
    </row>
  </sheetData>
  <sheetProtection/>
  <mergeCells count="63">
    <mergeCell ref="B5:C5"/>
    <mergeCell ref="D5:G5"/>
    <mergeCell ref="B6:C6"/>
    <mergeCell ref="D6:G6"/>
    <mergeCell ref="A1:G1"/>
    <mergeCell ref="A2:G2"/>
    <mergeCell ref="A3:G3"/>
    <mergeCell ref="B4:C4"/>
    <mergeCell ref="D4:G4"/>
    <mergeCell ref="B9:C9"/>
    <mergeCell ref="D9:G9"/>
    <mergeCell ref="B10:C10"/>
    <mergeCell ref="D10:G10"/>
    <mergeCell ref="B7:C7"/>
    <mergeCell ref="D7:G7"/>
    <mergeCell ref="B8:C8"/>
    <mergeCell ref="D8:G8"/>
    <mergeCell ref="B13:C13"/>
    <mergeCell ref="D13:G13"/>
    <mergeCell ref="B14:C14"/>
    <mergeCell ref="D14:G14"/>
    <mergeCell ref="B11:C11"/>
    <mergeCell ref="D11:G11"/>
    <mergeCell ref="B12:C12"/>
    <mergeCell ref="D12:G12"/>
    <mergeCell ref="B17:C17"/>
    <mergeCell ref="D17:G17"/>
    <mergeCell ref="B18:C18"/>
    <mergeCell ref="D18:G18"/>
    <mergeCell ref="B15:C15"/>
    <mergeCell ref="D15:G15"/>
    <mergeCell ref="B16:C16"/>
    <mergeCell ref="D16:G16"/>
    <mergeCell ref="B21:C21"/>
    <mergeCell ref="D21:G21"/>
    <mergeCell ref="B22:C22"/>
    <mergeCell ref="D22:G22"/>
    <mergeCell ref="B19:C19"/>
    <mergeCell ref="D19:G19"/>
    <mergeCell ref="B20:C20"/>
    <mergeCell ref="D20:G20"/>
    <mergeCell ref="B25:C25"/>
    <mergeCell ref="D25:G25"/>
    <mergeCell ref="B26:C26"/>
    <mergeCell ref="D26:G26"/>
    <mergeCell ref="B23:C23"/>
    <mergeCell ref="D23:G23"/>
    <mergeCell ref="B24:C24"/>
    <mergeCell ref="D24:G24"/>
    <mergeCell ref="B29:C29"/>
    <mergeCell ref="D29:G29"/>
    <mergeCell ref="B30:C30"/>
    <mergeCell ref="D30:G30"/>
    <mergeCell ref="B27:C27"/>
    <mergeCell ref="D27:G27"/>
    <mergeCell ref="B28:C28"/>
    <mergeCell ref="D28:G28"/>
    <mergeCell ref="B33:C33"/>
    <mergeCell ref="D33:G33"/>
    <mergeCell ref="B31:C31"/>
    <mergeCell ref="D31:G31"/>
    <mergeCell ref="B32:C32"/>
    <mergeCell ref="D32:G32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A3" sqref="A3:G3"/>
    </sheetView>
  </sheetViews>
  <sheetFormatPr defaultColWidth="9.00390625" defaultRowHeight="16.5"/>
  <cols>
    <col min="1" max="1" width="16.125" style="1" customWidth="1"/>
    <col min="2" max="2" width="9.00390625" style="1" customWidth="1"/>
    <col min="3" max="3" width="8.50390625" style="1" customWidth="1"/>
    <col min="4" max="4" width="11.75390625" style="1" customWidth="1"/>
    <col min="5" max="5" width="9.00390625" style="1" customWidth="1"/>
    <col min="6" max="6" width="12.125" style="1" customWidth="1"/>
    <col min="7" max="7" width="19.50390625" style="1" customWidth="1"/>
    <col min="8" max="8" width="7.625" style="1" customWidth="1"/>
    <col min="9" max="16384" width="9.00390625" style="1" customWidth="1"/>
  </cols>
  <sheetData>
    <row r="1" spans="1:8" ht="27" customHeight="1">
      <c r="A1" s="38" t="s">
        <v>20</v>
      </c>
      <c r="B1" s="38"/>
      <c r="C1" s="38"/>
      <c r="D1" s="38"/>
      <c r="E1" s="38"/>
      <c r="F1" s="38"/>
      <c r="G1" s="38"/>
      <c r="H1" s="5"/>
    </row>
    <row r="2" spans="1:8" ht="27" customHeight="1">
      <c r="A2" s="38" t="s">
        <v>70</v>
      </c>
      <c r="B2" s="38"/>
      <c r="C2" s="38"/>
      <c r="D2" s="38"/>
      <c r="E2" s="38"/>
      <c r="F2" s="38"/>
      <c r="G2" s="38"/>
      <c r="H2" s="6"/>
    </row>
    <row r="3" spans="1:8" ht="27" customHeight="1">
      <c r="A3" s="38" t="s">
        <v>74</v>
      </c>
      <c r="B3" s="38"/>
      <c r="C3" s="38"/>
      <c r="D3" s="38"/>
      <c r="E3" s="38"/>
      <c r="F3" s="38"/>
      <c r="G3" s="38"/>
      <c r="H3" s="6"/>
    </row>
    <row r="4" spans="1:7" ht="22.5" customHeight="1">
      <c r="A4" s="7" t="s">
        <v>0</v>
      </c>
      <c r="B4" s="39" t="s">
        <v>49</v>
      </c>
      <c r="C4" s="40"/>
      <c r="D4" s="39" t="s">
        <v>1</v>
      </c>
      <c r="E4" s="41"/>
      <c r="F4" s="41"/>
      <c r="G4" s="40"/>
    </row>
    <row r="5" spans="1:7" ht="30.75" customHeight="1">
      <c r="A5" s="8" t="s">
        <v>50</v>
      </c>
      <c r="B5" s="36">
        <f>SUM(B6:C12)</f>
        <v>227315</v>
      </c>
      <c r="C5" s="37"/>
      <c r="D5" s="29"/>
      <c r="E5" s="30"/>
      <c r="F5" s="30"/>
      <c r="G5" s="31"/>
    </row>
    <row r="6" spans="1:7" ht="21.75" customHeight="1">
      <c r="A6" s="9" t="s">
        <v>51</v>
      </c>
      <c r="B6" s="32">
        <v>400</v>
      </c>
      <c r="C6" s="32"/>
      <c r="D6" s="29" t="s">
        <v>52</v>
      </c>
      <c r="E6" s="30"/>
      <c r="F6" s="30"/>
      <c r="G6" s="31"/>
    </row>
    <row r="7" spans="1:7" ht="21.75" customHeight="1">
      <c r="A7" s="9" t="s">
        <v>53</v>
      </c>
      <c r="B7" s="32">
        <v>4200</v>
      </c>
      <c r="C7" s="32"/>
      <c r="D7" s="29" t="s">
        <v>19</v>
      </c>
      <c r="E7" s="30"/>
      <c r="F7" s="30"/>
      <c r="G7" s="31"/>
    </row>
    <row r="8" spans="1:7" ht="21.75" customHeight="1">
      <c r="A8" s="9" t="s">
        <v>2</v>
      </c>
      <c r="B8" s="32">
        <v>193427</v>
      </c>
      <c r="C8" s="32"/>
      <c r="D8" s="29" t="s">
        <v>33</v>
      </c>
      <c r="E8" s="30"/>
      <c r="F8" s="30"/>
      <c r="G8" s="31"/>
    </row>
    <row r="9" spans="1:7" ht="21.75" customHeight="1">
      <c r="A9" s="9" t="s">
        <v>14</v>
      </c>
      <c r="B9" s="32">
        <v>10000</v>
      </c>
      <c r="C9" s="32"/>
      <c r="D9" s="29" t="s">
        <v>34</v>
      </c>
      <c r="E9" s="30"/>
      <c r="F9" s="30"/>
      <c r="G9" s="31"/>
    </row>
    <row r="10" spans="1:7" ht="21.75" customHeight="1">
      <c r="A10" s="9" t="s">
        <v>3</v>
      </c>
      <c r="B10" s="32">
        <v>3000</v>
      </c>
      <c r="C10" s="32"/>
      <c r="D10" s="29" t="s">
        <v>28</v>
      </c>
      <c r="E10" s="30"/>
      <c r="F10" s="30"/>
      <c r="G10" s="31"/>
    </row>
    <row r="11" spans="1:7" ht="21.75" customHeight="1">
      <c r="A11" s="9" t="s">
        <v>4</v>
      </c>
      <c r="B11" s="32">
        <v>0</v>
      </c>
      <c r="C11" s="32"/>
      <c r="D11" s="29" t="s">
        <v>21</v>
      </c>
      <c r="E11" s="30"/>
      <c r="F11" s="30"/>
      <c r="G11" s="31"/>
    </row>
    <row r="12" spans="1:7" ht="21.75" customHeight="1">
      <c r="A12" s="9" t="s">
        <v>5</v>
      </c>
      <c r="B12" s="32">
        <v>16288</v>
      </c>
      <c r="C12" s="32"/>
      <c r="D12" s="29" t="s">
        <v>35</v>
      </c>
      <c r="E12" s="30"/>
      <c r="F12" s="30"/>
      <c r="G12" s="31"/>
    </row>
    <row r="13" spans="1:7" ht="30" customHeight="1">
      <c r="A13" s="8" t="s">
        <v>48</v>
      </c>
      <c r="B13" s="36">
        <f>SUM(B14:C30)</f>
        <v>175460</v>
      </c>
      <c r="C13" s="37"/>
      <c r="D13" s="29"/>
      <c r="E13" s="30"/>
      <c r="F13" s="30"/>
      <c r="G13" s="31"/>
    </row>
    <row r="14" spans="1:7" ht="22.5" customHeight="1">
      <c r="A14" s="9" t="s">
        <v>6</v>
      </c>
      <c r="B14" s="32">
        <v>93636</v>
      </c>
      <c r="C14" s="32"/>
      <c r="D14" s="29" t="s">
        <v>32</v>
      </c>
      <c r="E14" s="30"/>
      <c r="F14" s="30"/>
      <c r="G14" s="31"/>
    </row>
    <row r="15" spans="1:7" ht="22.5" customHeight="1">
      <c r="A15" s="9" t="s">
        <v>7</v>
      </c>
      <c r="B15" s="32">
        <v>8252</v>
      </c>
      <c r="C15" s="32"/>
      <c r="D15" s="29" t="s">
        <v>54</v>
      </c>
      <c r="E15" s="30"/>
      <c r="F15" s="30"/>
      <c r="G15" s="31"/>
    </row>
    <row r="16" spans="1:7" ht="22.5" customHeight="1">
      <c r="A16" s="9" t="s">
        <v>55</v>
      </c>
      <c r="B16" s="32">
        <v>30000</v>
      </c>
      <c r="C16" s="32"/>
      <c r="D16" s="29" t="s">
        <v>68</v>
      </c>
      <c r="E16" s="30"/>
      <c r="F16" s="30"/>
      <c r="G16" s="31"/>
    </row>
    <row r="17" spans="1:10" ht="22.5" customHeight="1">
      <c r="A17" s="9" t="s">
        <v>8</v>
      </c>
      <c r="B17" s="32">
        <v>12172</v>
      </c>
      <c r="C17" s="32"/>
      <c r="D17" s="29" t="s">
        <v>31</v>
      </c>
      <c r="E17" s="30"/>
      <c r="F17" s="30"/>
      <c r="G17" s="31"/>
      <c r="J17" s="1" t="s">
        <v>26</v>
      </c>
    </row>
    <row r="18" spans="1:7" ht="22.5" customHeight="1">
      <c r="A18" s="9" t="s">
        <v>9</v>
      </c>
      <c r="B18" s="32">
        <v>5902</v>
      </c>
      <c r="C18" s="32"/>
      <c r="D18" s="33" t="s">
        <v>69</v>
      </c>
      <c r="E18" s="34"/>
      <c r="F18" s="34"/>
      <c r="G18" s="35"/>
    </row>
    <row r="19" spans="1:7" ht="22.5" customHeight="1">
      <c r="A19" s="9" t="s">
        <v>56</v>
      </c>
      <c r="B19" s="32">
        <v>1265</v>
      </c>
      <c r="C19" s="32"/>
      <c r="D19" s="29" t="s">
        <v>18</v>
      </c>
      <c r="E19" s="30"/>
      <c r="F19" s="30"/>
      <c r="G19" s="31"/>
    </row>
    <row r="20" spans="1:7" ht="22.5" customHeight="1">
      <c r="A20" s="9" t="s">
        <v>10</v>
      </c>
      <c r="B20" s="32">
        <v>4428</v>
      </c>
      <c r="C20" s="32"/>
      <c r="D20" s="29" t="s">
        <v>16</v>
      </c>
      <c r="E20" s="30"/>
      <c r="F20" s="30"/>
      <c r="G20" s="31"/>
    </row>
    <row r="21" spans="1:7" ht="22.5" customHeight="1">
      <c r="A21" s="9" t="s">
        <v>11</v>
      </c>
      <c r="B21" s="32">
        <v>1571</v>
      </c>
      <c r="C21" s="32"/>
      <c r="D21" s="29" t="s">
        <v>30</v>
      </c>
      <c r="E21" s="30"/>
      <c r="F21" s="30"/>
      <c r="G21" s="31"/>
    </row>
    <row r="22" spans="1:7" ht="22.5" customHeight="1">
      <c r="A22" s="9" t="s">
        <v>12</v>
      </c>
      <c r="B22" s="32">
        <v>3324</v>
      </c>
      <c r="C22" s="32"/>
      <c r="D22" s="29" t="s">
        <v>15</v>
      </c>
      <c r="E22" s="30"/>
      <c r="F22" s="30"/>
      <c r="G22" s="31"/>
    </row>
    <row r="23" spans="1:7" ht="22.5" customHeight="1">
      <c r="A23" s="9" t="s">
        <v>57</v>
      </c>
      <c r="B23" s="32">
        <v>10400</v>
      </c>
      <c r="C23" s="32"/>
      <c r="D23" s="29" t="s">
        <v>29</v>
      </c>
      <c r="E23" s="30"/>
      <c r="F23" s="30"/>
      <c r="G23" s="31"/>
    </row>
    <row r="24" spans="1:7" ht="22.5" customHeight="1">
      <c r="A24" s="9" t="s">
        <v>58</v>
      </c>
      <c r="B24" s="32">
        <v>210</v>
      </c>
      <c r="C24" s="32"/>
      <c r="D24" s="29" t="s">
        <v>22</v>
      </c>
      <c r="E24" s="30"/>
      <c r="F24" s="30"/>
      <c r="G24" s="31"/>
    </row>
    <row r="25" spans="1:7" ht="22.5" customHeight="1">
      <c r="A25" s="9" t="s">
        <v>59</v>
      </c>
      <c r="B25" s="32">
        <v>0</v>
      </c>
      <c r="C25" s="32"/>
      <c r="D25" s="29" t="s">
        <v>23</v>
      </c>
      <c r="E25" s="30"/>
      <c r="F25" s="30"/>
      <c r="G25" s="31"/>
    </row>
    <row r="26" spans="1:7" ht="22.5" customHeight="1">
      <c r="A26" s="9" t="s">
        <v>60</v>
      </c>
      <c r="B26" s="32">
        <v>300</v>
      </c>
      <c r="C26" s="32"/>
      <c r="D26" s="29" t="s">
        <v>24</v>
      </c>
      <c r="E26" s="30"/>
      <c r="F26" s="30"/>
      <c r="G26" s="31"/>
    </row>
    <row r="27" spans="1:7" ht="22.5" customHeight="1">
      <c r="A27" s="9" t="s">
        <v>13</v>
      </c>
      <c r="B27" s="32">
        <v>0</v>
      </c>
      <c r="C27" s="32"/>
      <c r="D27" s="29" t="s">
        <v>27</v>
      </c>
      <c r="E27" s="30"/>
      <c r="F27" s="30"/>
      <c r="G27" s="31"/>
    </row>
    <row r="28" spans="1:7" ht="22.5" customHeight="1">
      <c r="A28" s="9" t="s">
        <v>17</v>
      </c>
      <c r="B28" s="32">
        <v>0</v>
      </c>
      <c r="C28" s="32"/>
      <c r="D28" s="29" t="s">
        <v>61</v>
      </c>
      <c r="E28" s="30"/>
      <c r="F28" s="30"/>
      <c r="G28" s="31"/>
    </row>
    <row r="29" spans="1:7" ht="22.5" customHeight="1">
      <c r="A29" s="9" t="s">
        <v>62</v>
      </c>
      <c r="B29" s="32">
        <v>0</v>
      </c>
      <c r="C29" s="32"/>
      <c r="D29" s="29" t="s">
        <v>25</v>
      </c>
      <c r="E29" s="30"/>
      <c r="F29" s="30"/>
      <c r="G29" s="31"/>
    </row>
    <row r="30" spans="1:7" ht="22.5" customHeight="1">
      <c r="A30" s="9" t="s">
        <v>63</v>
      </c>
      <c r="B30" s="32">
        <v>4000</v>
      </c>
      <c r="C30" s="32"/>
      <c r="D30" s="29" t="s">
        <v>67</v>
      </c>
      <c r="E30" s="30"/>
      <c r="F30" s="30"/>
      <c r="G30" s="31"/>
    </row>
    <row r="31" spans="1:9" ht="25.5" customHeight="1">
      <c r="A31" s="10" t="s">
        <v>64</v>
      </c>
      <c r="B31" s="24">
        <f>SUM(B5-B13)</f>
        <v>51855</v>
      </c>
      <c r="C31" s="25"/>
      <c r="D31" s="29"/>
      <c r="E31" s="30"/>
      <c r="F31" s="30"/>
      <c r="G31" s="31"/>
      <c r="I31" s="1" t="s">
        <v>26</v>
      </c>
    </row>
    <row r="32" spans="1:7" ht="19.5">
      <c r="A32" s="8" t="s">
        <v>65</v>
      </c>
      <c r="B32" s="24">
        <v>713177</v>
      </c>
      <c r="C32" s="25"/>
      <c r="D32" s="29"/>
      <c r="E32" s="30"/>
      <c r="F32" s="30"/>
      <c r="G32" s="31"/>
    </row>
    <row r="33" spans="1:7" ht="19.5" customHeight="1">
      <c r="A33" s="8" t="s">
        <v>66</v>
      </c>
      <c r="B33" s="24">
        <f>SUM(B31+B32)</f>
        <v>765032</v>
      </c>
      <c r="C33" s="25"/>
      <c r="D33" s="26" t="s">
        <v>76</v>
      </c>
      <c r="E33" s="27"/>
      <c r="F33" s="27"/>
      <c r="G33" s="28"/>
    </row>
    <row r="34" ht="16.5">
      <c r="F34" s="1" t="s">
        <v>26</v>
      </c>
    </row>
    <row r="35" spans="1:7" ht="16.5">
      <c r="A35" s="2" t="s">
        <v>46</v>
      </c>
      <c r="B35" s="1" t="s">
        <v>41</v>
      </c>
      <c r="D35" s="1" t="s">
        <v>42</v>
      </c>
      <c r="E35" s="4" t="s">
        <v>36</v>
      </c>
      <c r="G35" s="3" t="s">
        <v>40</v>
      </c>
    </row>
    <row r="36" spans="1:7" ht="16.5">
      <c r="A36" s="1" t="s">
        <v>47</v>
      </c>
      <c r="B36" s="1" t="s">
        <v>43</v>
      </c>
      <c r="D36" s="1" t="s">
        <v>44</v>
      </c>
      <c r="E36" s="4" t="s">
        <v>45</v>
      </c>
      <c r="G36" s="3" t="s">
        <v>38</v>
      </c>
    </row>
    <row r="37" spans="5:7" ht="16.5">
      <c r="E37" s="4" t="s">
        <v>37</v>
      </c>
      <c r="G37" s="3" t="s">
        <v>39</v>
      </c>
    </row>
    <row r="38" ht="16.5">
      <c r="E38" s="4" t="s">
        <v>38</v>
      </c>
    </row>
  </sheetData>
  <sheetProtection/>
  <mergeCells count="63">
    <mergeCell ref="B5:C5"/>
    <mergeCell ref="D5:G5"/>
    <mergeCell ref="B6:C6"/>
    <mergeCell ref="D6:G6"/>
    <mergeCell ref="A1:G1"/>
    <mergeCell ref="A2:G2"/>
    <mergeCell ref="A3:G3"/>
    <mergeCell ref="B4:C4"/>
    <mergeCell ref="D4:G4"/>
    <mergeCell ref="B9:C9"/>
    <mergeCell ref="D9:G9"/>
    <mergeCell ref="B10:C10"/>
    <mergeCell ref="D10:G10"/>
    <mergeCell ref="B7:C7"/>
    <mergeCell ref="D7:G7"/>
    <mergeCell ref="B8:C8"/>
    <mergeCell ref="D8:G8"/>
    <mergeCell ref="B13:C13"/>
    <mergeCell ref="D13:G13"/>
    <mergeCell ref="B14:C14"/>
    <mergeCell ref="D14:G14"/>
    <mergeCell ref="B11:C11"/>
    <mergeCell ref="D11:G11"/>
    <mergeCell ref="B12:C12"/>
    <mergeCell ref="D12:G12"/>
    <mergeCell ref="B17:C17"/>
    <mergeCell ref="D17:G17"/>
    <mergeCell ref="B18:C18"/>
    <mergeCell ref="D18:G18"/>
    <mergeCell ref="B15:C15"/>
    <mergeCell ref="D15:G15"/>
    <mergeCell ref="B16:C16"/>
    <mergeCell ref="D16:G16"/>
    <mergeCell ref="B21:C21"/>
    <mergeCell ref="D21:G21"/>
    <mergeCell ref="B22:C22"/>
    <mergeCell ref="D22:G22"/>
    <mergeCell ref="B19:C19"/>
    <mergeCell ref="D19:G19"/>
    <mergeCell ref="B20:C20"/>
    <mergeCell ref="D20:G20"/>
    <mergeCell ref="B25:C25"/>
    <mergeCell ref="D25:G25"/>
    <mergeCell ref="B26:C26"/>
    <mergeCell ref="D26:G26"/>
    <mergeCell ref="B23:C23"/>
    <mergeCell ref="D23:G23"/>
    <mergeCell ref="B24:C24"/>
    <mergeCell ref="D24:G24"/>
    <mergeCell ref="B29:C29"/>
    <mergeCell ref="D29:G29"/>
    <mergeCell ref="B30:C30"/>
    <mergeCell ref="D30:G30"/>
    <mergeCell ref="B27:C27"/>
    <mergeCell ref="D27:G27"/>
    <mergeCell ref="B28:C28"/>
    <mergeCell ref="D28:G28"/>
    <mergeCell ref="B33:C33"/>
    <mergeCell ref="D33:G33"/>
    <mergeCell ref="B31:C31"/>
    <mergeCell ref="D31:G31"/>
    <mergeCell ref="B32:C32"/>
    <mergeCell ref="D32:G32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H38" sqref="H38"/>
    </sheetView>
  </sheetViews>
  <sheetFormatPr defaultColWidth="9.00390625" defaultRowHeight="16.5"/>
  <cols>
    <col min="1" max="1" width="16.125" style="1" customWidth="1"/>
    <col min="2" max="2" width="9.00390625" style="1" customWidth="1"/>
    <col min="3" max="3" width="8.50390625" style="1" customWidth="1"/>
    <col min="4" max="4" width="11.75390625" style="1" customWidth="1"/>
    <col min="5" max="5" width="9.00390625" style="1" customWidth="1"/>
    <col min="6" max="6" width="12.125" style="1" customWidth="1"/>
    <col min="7" max="7" width="19.50390625" style="1" customWidth="1"/>
    <col min="8" max="8" width="7.625" style="1" customWidth="1"/>
    <col min="9" max="16384" width="9.00390625" style="1" customWidth="1"/>
  </cols>
  <sheetData>
    <row r="1" spans="1:8" ht="22.5" customHeight="1">
      <c r="A1" s="38" t="s">
        <v>20</v>
      </c>
      <c r="B1" s="38"/>
      <c r="C1" s="38"/>
      <c r="D1" s="38"/>
      <c r="E1" s="38"/>
      <c r="F1" s="38"/>
      <c r="G1" s="38"/>
      <c r="H1" s="5"/>
    </row>
    <row r="2" spans="1:8" ht="22.5" customHeight="1">
      <c r="A2" s="38" t="s">
        <v>70</v>
      </c>
      <c r="B2" s="38"/>
      <c r="C2" s="38"/>
      <c r="D2" s="38"/>
      <c r="E2" s="38"/>
      <c r="F2" s="38"/>
      <c r="G2" s="38"/>
      <c r="H2" s="6"/>
    </row>
    <row r="3" spans="1:8" ht="22.5" customHeight="1">
      <c r="A3" s="38" t="s">
        <v>79</v>
      </c>
      <c r="B3" s="38"/>
      <c r="C3" s="38"/>
      <c r="D3" s="38"/>
      <c r="E3" s="38"/>
      <c r="F3" s="38"/>
      <c r="G3" s="38"/>
      <c r="H3" s="6"/>
    </row>
    <row r="4" spans="1:7" ht="22.5" customHeight="1">
      <c r="A4" s="7" t="s">
        <v>0</v>
      </c>
      <c r="B4" s="39" t="s">
        <v>49</v>
      </c>
      <c r="C4" s="40"/>
      <c r="D4" s="39" t="s">
        <v>1</v>
      </c>
      <c r="E4" s="41"/>
      <c r="F4" s="41"/>
      <c r="G4" s="40"/>
    </row>
    <row r="5" spans="1:7" ht="30.75" customHeight="1">
      <c r="A5" s="8" t="s">
        <v>50</v>
      </c>
      <c r="B5" s="36">
        <f>SUM(B6:C12)</f>
        <v>315923</v>
      </c>
      <c r="C5" s="37"/>
      <c r="D5" s="29"/>
      <c r="E5" s="30"/>
      <c r="F5" s="30"/>
      <c r="G5" s="31"/>
    </row>
    <row r="6" spans="1:7" ht="21.75" customHeight="1">
      <c r="A6" s="9" t="s">
        <v>51</v>
      </c>
      <c r="B6" s="32">
        <v>400</v>
      </c>
      <c r="C6" s="32"/>
      <c r="D6" s="29" t="s">
        <v>52</v>
      </c>
      <c r="E6" s="30"/>
      <c r="F6" s="30"/>
      <c r="G6" s="31"/>
    </row>
    <row r="7" spans="1:7" ht="21.75" customHeight="1">
      <c r="A7" s="9" t="s">
        <v>53</v>
      </c>
      <c r="B7" s="32">
        <v>30200</v>
      </c>
      <c r="C7" s="32"/>
      <c r="D7" s="29" t="s">
        <v>19</v>
      </c>
      <c r="E7" s="30"/>
      <c r="F7" s="30"/>
      <c r="G7" s="31"/>
    </row>
    <row r="8" spans="1:7" ht="21.75" customHeight="1">
      <c r="A8" s="9" t="s">
        <v>2</v>
      </c>
      <c r="B8" s="32">
        <v>193427</v>
      </c>
      <c r="C8" s="32"/>
      <c r="D8" s="29" t="s">
        <v>33</v>
      </c>
      <c r="E8" s="30"/>
      <c r="F8" s="30"/>
      <c r="G8" s="31"/>
    </row>
    <row r="9" spans="1:7" ht="21.75" customHeight="1">
      <c r="A9" s="9" t="s">
        <v>14</v>
      </c>
      <c r="B9" s="32">
        <v>10000</v>
      </c>
      <c r="C9" s="32"/>
      <c r="D9" s="29" t="s">
        <v>34</v>
      </c>
      <c r="E9" s="30"/>
      <c r="F9" s="30"/>
      <c r="G9" s="31"/>
    </row>
    <row r="10" spans="1:7" ht="21.75" customHeight="1">
      <c r="A10" s="9" t="s">
        <v>3</v>
      </c>
      <c r="B10" s="32">
        <v>62808</v>
      </c>
      <c r="C10" s="32"/>
      <c r="D10" s="29" t="s">
        <v>28</v>
      </c>
      <c r="E10" s="30"/>
      <c r="F10" s="30"/>
      <c r="G10" s="31"/>
    </row>
    <row r="11" spans="1:7" ht="21.75" customHeight="1">
      <c r="A11" s="9" t="s">
        <v>4</v>
      </c>
      <c r="B11" s="32">
        <v>0</v>
      </c>
      <c r="C11" s="32"/>
      <c r="D11" s="29" t="s">
        <v>21</v>
      </c>
      <c r="E11" s="30"/>
      <c r="F11" s="30"/>
      <c r="G11" s="31"/>
    </row>
    <row r="12" spans="1:7" ht="21.75" customHeight="1">
      <c r="A12" s="9" t="s">
        <v>5</v>
      </c>
      <c r="B12" s="32">
        <v>19088</v>
      </c>
      <c r="C12" s="32"/>
      <c r="D12" s="29" t="s">
        <v>35</v>
      </c>
      <c r="E12" s="30"/>
      <c r="F12" s="30"/>
      <c r="G12" s="31"/>
    </row>
    <row r="13" spans="1:7" ht="30" customHeight="1">
      <c r="A13" s="8" t="s">
        <v>48</v>
      </c>
      <c r="B13" s="36">
        <f>SUM(B14:C30)</f>
        <v>392269</v>
      </c>
      <c r="C13" s="37"/>
      <c r="D13" s="29"/>
      <c r="E13" s="30"/>
      <c r="F13" s="30"/>
      <c r="G13" s="31"/>
    </row>
    <row r="14" spans="1:7" ht="22.5" customHeight="1">
      <c r="A14" s="9" t="s">
        <v>6</v>
      </c>
      <c r="B14" s="32">
        <v>125454</v>
      </c>
      <c r="C14" s="32"/>
      <c r="D14" s="29" t="s">
        <v>32</v>
      </c>
      <c r="E14" s="30"/>
      <c r="F14" s="30"/>
      <c r="G14" s="31"/>
    </row>
    <row r="15" spans="1:7" ht="22.5" customHeight="1">
      <c r="A15" s="9" t="s">
        <v>7</v>
      </c>
      <c r="B15" s="32">
        <v>12017</v>
      </c>
      <c r="C15" s="32"/>
      <c r="D15" s="29" t="s">
        <v>54</v>
      </c>
      <c r="E15" s="30"/>
      <c r="F15" s="30"/>
      <c r="G15" s="31"/>
    </row>
    <row r="16" spans="1:7" ht="22.5" customHeight="1">
      <c r="A16" s="9" t="s">
        <v>55</v>
      </c>
      <c r="B16" s="32">
        <v>40000</v>
      </c>
      <c r="C16" s="32"/>
      <c r="D16" s="29" t="s">
        <v>68</v>
      </c>
      <c r="E16" s="30"/>
      <c r="F16" s="30"/>
      <c r="G16" s="31"/>
    </row>
    <row r="17" spans="1:10" ht="22.5" customHeight="1">
      <c r="A17" s="9" t="s">
        <v>8</v>
      </c>
      <c r="B17" s="32">
        <v>12332</v>
      </c>
      <c r="C17" s="32"/>
      <c r="D17" s="29" t="s">
        <v>31</v>
      </c>
      <c r="E17" s="30"/>
      <c r="F17" s="30"/>
      <c r="G17" s="31"/>
      <c r="J17" s="1" t="s">
        <v>26</v>
      </c>
    </row>
    <row r="18" spans="1:7" ht="22.5" customHeight="1">
      <c r="A18" s="9" t="s">
        <v>9</v>
      </c>
      <c r="B18" s="32">
        <v>10406</v>
      </c>
      <c r="C18" s="32"/>
      <c r="D18" s="33" t="s">
        <v>69</v>
      </c>
      <c r="E18" s="34"/>
      <c r="F18" s="34"/>
      <c r="G18" s="35"/>
    </row>
    <row r="19" spans="1:7" ht="22.5" customHeight="1">
      <c r="A19" s="9" t="s">
        <v>56</v>
      </c>
      <c r="B19" s="32">
        <v>2818</v>
      </c>
      <c r="C19" s="32"/>
      <c r="D19" s="29" t="s">
        <v>18</v>
      </c>
      <c r="E19" s="30"/>
      <c r="F19" s="30"/>
      <c r="G19" s="31"/>
    </row>
    <row r="20" spans="1:7" ht="22.5" customHeight="1">
      <c r="A20" s="9" t="s">
        <v>10</v>
      </c>
      <c r="B20" s="32">
        <v>6023</v>
      </c>
      <c r="C20" s="32"/>
      <c r="D20" s="29" t="s">
        <v>16</v>
      </c>
      <c r="E20" s="30"/>
      <c r="F20" s="30"/>
      <c r="G20" s="31"/>
    </row>
    <row r="21" spans="1:7" ht="22.5" customHeight="1">
      <c r="A21" s="9" t="s">
        <v>11</v>
      </c>
      <c r="B21" s="32">
        <v>1928</v>
      </c>
      <c r="C21" s="32"/>
      <c r="D21" s="29" t="s">
        <v>30</v>
      </c>
      <c r="E21" s="30"/>
      <c r="F21" s="30"/>
      <c r="G21" s="31"/>
    </row>
    <row r="22" spans="1:7" ht="22.5" customHeight="1">
      <c r="A22" s="9" t="s">
        <v>12</v>
      </c>
      <c r="B22" s="32">
        <v>3376</v>
      </c>
      <c r="C22" s="32"/>
      <c r="D22" s="29" t="s">
        <v>15</v>
      </c>
      <c r="E22" s="30"/>
      <c r="F22" s="30"/>
      <c r="G22" s="31"/>
    </row>
    <row r="23" spans="1:7" ht="22.5" customHeight="1">
      <c r="A23" s="9" t="s">
        <v>57</v>
      </c>
      <c r="B23" s="32">
        <v>12400</v>
      </c>
      <c r="C23" s="32"/>
      <c r="D23" s="29" t="s">
        <v>29</v>
      </c>
      <c r="E23" s="30"/>
      <c r="F23" s="30"/>
      <c r="G23" s="31"/>
    </row>
    <row r="24" spans="1:7" ht="22.5" customHeight="1">
      <c r="A24" s="9" t="s">
        <v>58</v>
      </c>
      <c r="B24" s="32">
        <v>210</v>
      </c>
      <c r="C24" s="32"/>
      <c r="D24" s="29" t="s">
        <v>22</v>
      </c>
      <c r="E24" s="30"/>
      <c r="F24" s="30"/>
      <c r="G24" s="31"/>
    </row>
    <row r="25" spans="1:7" ht="22.5" customHeight="1">
      <c r="A25" s="9" t="s">
        <v>59</v>
      </c>
      <c r="B25" s="32">
        <v>0</v>
      </c>
      <c r="C25" s="32"/>
      <c r="D25" s="29" t="s">
        <v>23</v>
      </c>
      <c r="E25" s="30"/>
      <c r="F25" s="30"/>
      <c r="G25" s="31"/>
    </row>
    <row r="26" spans="1:7" ht="22.5" customHeight="1">
      <c r="A26" s="9" t="s">
        <v>60</v>
      </c>
      <c r="B26" s="32">
        <v>300</v>
      </c>
      <c r="C26" s="32"/>
      <c r="D26" s="29" t="s">
        <v>24</v>
      </c>
      <c r="E26" s="30"/>
      <c r="F26" s="30"/>
      <c r="G26" s="31"/>
    </row>
    <row r="27" spans="1:7" ht="22.5" customHeight="1">
      <c r="A27" s="9" t="s">
        <v>13</v>
      </c>
      <c r="B27" s="32">
        <v>705</v>
      </c>
      <c r="C27" s="32"/>
      <c r="D27" s="29" t="s">
        <v>27</v>
      </c>
      <c r="E27" s="30"/>
      <c r="F27" s="30"/>
      <c r="G27" s="31"/>
    </row>
    <row r="28" spans="1:7" ht="22.5" customHeight="1">
      <c r="A28" s="9" t="s">
        <v>17</v>
      </c>
      <c r="B28" s="32">
        <v>0</v>
      </c>
      <c r="C28" s="32"/>
      <c r="D28" s="29" t="s">
        <v>61</v>
      </c>
      <c r="E28" s="30"/>
      <c r="F28" s="30"/>
      <c r="G28" s="31"/>
    </row>
    <row r="29" spans="1:7" ht="22.5" customHeight="1">
      <c r="A29" s="9" t="s">
        <v>62</v>
      </c>
      <c r="B29" s="32">
        <v>158300</v>
      </c>
      <c r="C29" s="32"/>
      <c r="D29" s="29" t="s">
        <v>25</v>
      </c>
      <c r="E29" s="30"/>
      <c r="F29" s="30"/>
      <c r="G29" s="31"/>
    </row>
    <row r="30" spans="1:7" ht="22.5" customHeight="1">
      <c r="A30" s="9" t="s">
        <v>63</v>
      </c>
      <c r="B30" s="32">
        <v>6000</v>
      </c>
      <c r="C30" s="32"/>
      <c r="D30" s="29" t="s">
        <v>80</v>
      </c>
      <c r="E30" s="30"/>
      <c r="F30" s="30"/>
      <c r="G30" s="31"/>
    </row>
    <row r="31" spans="1:9" ht="25.5" customHeight="1">
      <c r="A31" s="10" t="s">
        <v>64</v>
      </c>
      <c r="B31" s="24">
        <f>SUM(B5-B13)</f>
        <v>-76346</v>
      </c>
      <c r="C31" s="25"/>
      <c r="D31" s="29"/>
      <c r="E31" s="30"/>
      <c r="F31" s="30"/>
      <c r="G31" s="31"/>
      <c r="I31" s="1" t="s">
        <v>26</v>
      </c>
    </row>
    <row r="32" spans="1:7" ht="19.5">
      <c r="A32" s="8" t="s">
        <v>65</v>
      </c>
      <c r="B32" s="24">
        <v>713177</v>
      </c>
      <c r="C32" s="25"/>
      <c r="D32" s="29"/>
      <c r="E32" s="30"/>
      <c r="F32" s="30"/>
      <c r="G32" s="31"/>
    </row>
    <row r="33" spans="1:7" ht="19.5" customHeight="1">
      <c r="A33" s="8" t="s">
        <v>66</v>
      </c>
      <c r="B33" s="24">
        <f>SUM(B31+B32)</f>
        <v>636831</v>
      </c>
      <c r="C33" s="25"/>
      <c r="D33" s="26" t="s">
        <v>81</v>
      </c>
      <c r="E33" s="27"/>
      <c r="F33" s="27"/>
      <c r="G33" s="28"/>
    </row>
    <row r="34" ht="16.5">
      <c r="F34" s="1" t="s">
        <v>26</v>
      </c>
    </row>
    <row r="35" spans="1:7" ht="16.5">
      <c r="A35" s="2" t="s">
        <v>46</v>
      </c>
      <c r="B35" s="1" t="s">
        <v>41</v>
      </c>
      <c r="D35" s="1" t="s">
        <v>42</v>
      </c>
      <c r="E35" s="4" t="s">
        <v>36</v>
      </c>
      <c r="G35" s="3" t="s">
        <v>40</v>
      </c>
    </row>
    <row r="36" spans="1:7" ht="16.5">
      <c r="A36" s="1" t="s">
        <v>47</v>
      </c>
      <c r="B36" s="1" t="s">
        <v>43</v>
      </c>
      <c r="D36" s="1" t="s">
        <v>44</v>
      </c>
      <c r="E36" s="4" t="s">
        <v>45</v>
      </c>
      <c r="G36" s="3" t="s">
        <v>38</v>
      </c>
    </row>
    <row r="37" spans="5:7" ht="16.5">
      <c r="E37" s="4" t="s">
        <v>37</v>
      </c>
      <c r="G37" s="3" t="s">
        <v>39</v>
      </c>
    </row>
    <row r="38" ht="16.5">
      <c r="E38" s="4" t="s">
        <v>38</v>
      </c>
    </row>
  </sheetData>
  <sheetProtection/>
  <mergeCells count="63">
    <mergeCell ref="B30:C30"/>
    <mergeCell ref="D30:G30"/>
    <mergeCell ref="B33:C33"/>
    <mergeCell ref="D33:G33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C11"/>
    <mergeCell ref="D11:G11"/>
    <mergeCell ref="B6:C6"/>
    <mergeCell ref="D6:G6"/>
    <mergeCell ref="B7:C7"/>
    <mergeCell ref="D7:G7"/>
    <mergeCell ref="B8:C8"/>
    <mergeCell ref="D8:G8"/>
    <mergeCell ref="A1:G1"/>
    <mergeCell ref="A2:G2"/>
    <mergeCell ref="A3:G3"/>
    <mergeCell ref="B4:C4"/>
    <mergeCell ref="D4:G4"/>
    <mergeCell ref="B5:C5"/>
    <mergeCell ref="D5:G5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I14" sqref="I14"/>
    </sheetView>
  </sheetViews>
  <sheetFormatPr defaultColWidth="9.00390625" defaultRowHeight="16.5"/>
  <cols>
    <col min="1" max="1" width="16.125" style="1" customWidth="1"/>
    <col min="2" max="2" width="9.00390625" style="1" customWidth="1"/>
    <col min="3" max="3" width="8.50390625" style="1" customWidth="1"/>
    <col min="4" max="4" width="11.75390625" style="1" customWidth="1"/>
    <col min="5" max="5" width="9.00390625" style="1" customWidth="1"/>
    <col min="6" max="6" width="12.125" style="1" customWidth="1"/>
    <col min="7" max="7" width="19.50390625" style="1" customWidth="1"/>
    <col min="8" max="8" width="7.625" style="1" customWidth="1"/>
    <col min="9" max="16384" width="9.00390625" style="1" customWidth="1"/>
  </cols>
  <sheetData>
    <row r="1" spans="1:8" ht="27" customHeight="1">
      <c r="A1" s="38" t="s">
        <v>20</v>
      </c>
      <c r="B1" s="38"/>
      <c r="C1" s="38"/>
      <c r="D1" s="38"/>
      <c r="E1" s="38"/>
      <c r="F1" s="38"/>
      <c r="G1" s="38"/>
      <c r="H1" s="5"/>
    </row>
    <row r="2" spans="1:8" ht="27" customHeight="1">
      <c r="A2" s="38" t="s">
        <v>70</v>
      </c>
      <c r="B2" s="38"/>
      <c r="C2" s="38"/>
      <c r="D2" s="38"/>
      <c r="E2" s="38"/>
      <c r="F2" s="38"/>
      <c r="G2" s="38"/>
      <c r="H2" s="6"/>
    </row>
    <row r="3" spans="1:8" ht="27" customHeight="1">
      <c r="A3" s="38" t="s">
        <v>77</v>
      </c>
      <c r="B3" s="38"/>
      <c r="C3" s="38"/>
      <c r="D3" s="38"/>
      <c r="E3" s="38"/>
      <c r="F3" s="38"/>
      <c r="G3" s="38"/>
      <c r="H3" s="6"/>
    </row>
    <row r="4" spans="1:7" ht="22.5" customHeight="1">
      <c r="A4" s="7" t="s">
        <v>0</v>
      </c>
      <c r="B4" s="39" t="s">
        <v>49</v>
      </c>
      <c r="C4" s="40"/>
      <c r="D4" s="39" t="s">
        <v>1</v>
      </c>
      <c r="E4" s="41"/>
      <c r="F4" s="41"/>
      <c r="G4" s="40"/>
    </row>
    <row r="5" spans="1:7" ht="30.75" customHeight="1">
      <c r="A5" s="8" t="s">
        <v>50</v>
      </c>
      <c r="B5" s="36">
        <f>SUM(B6:C12)</f>
        <v>507775</v>
      </c>
      <c r="C5" s="37"/>
      <c r="D5" s="29"/>
      <c r="E5" s="30"/>
      <c r="F5" s="30"/>
      <c r="G5" s="31"/>
    </row>
    <row r="6" spans="1:7" ht="21.75" customHeight="1">
      <c r="A6" s="9" t="s">
        <v>51</v>
      </c>
      <c r="B6" s="32">
        <v>400</v>
      </c>
      <c r="C6" s="32"/>
      <c r="D6" s="29" t="s">
        <v>52</v>
      </c>
      <c r="E6" s="30"/>
      <c r="F6" s="30"/>
      <c r="G6" s="31"/>
    </row>
    <row r="7" spans="1:7" ht="21.75" customHeight="1">
      <c r="A7" s="9" t="s">
        <v>53</v>
      </c>
      <c r="B7" s="32">
        <v>30400</v>
      </c>
      <c r="C7" s="32"/>
      <c r="D7" s="29" t="s">
        <v>19</v>
      </c>
      <c r="E7" s="30"/>
      <c r="F7" s="30"/>
      <c r="G7" s="31"/>
    </row>
    <row r="8" spans="1:7" ht="21.75" customHeight="1">
      <c r="A8" s="9" t="s">
        <v>2</v>
      </c>
      <c r="B8" s="32">
        <v>343409</v>
      </c>
      <c r="C8" s="32"/>
      <c r="D8" s="29" t="s">
        <v>33</v>
      </c>
      <c r="E8" s="30"/>
      <c r="F8" s="30"/>
      <c r="G8" s="31"/>
    </row>
    <row r="9" spans="1:7" ht="21.75" customHeight="1">
      <c r="A9" s="9" t="s">
        <v>14</v>
      </c>
      <c r="B9" s="32">
        <v>10000</v>
      </c>
      <c r="C9" s="32"/>
      <c r="D9" s="29" t="s">
        <v>34</v>
      </c>
      <c r="E9" s="30"/>
      <c r="F9" s="30"/>
      <c r="G9" s="31"/>
    </row>
    <row r="10" spans="1:7" ht="21.75" customHeight="1">
      <c r="A10" s="9" t="s">
        <v>3</v>
      </c>
      <c r="B10" s="32">
        <v>62808</v>
      </c>
      <c r="C10" s="32"/>
      <c r="D10" s="29" t="s">
        <v>28</v>
      </c>
      <c r="E10" s="30"/>
      <c r="F10" s="30"/>
      <c r="G10" s="31"/>
    </row>
    <row r="11" spans="1:7" ht="21.75" customHeight="1">
      <c r="A11" s="9" t="s">
        <v>4</v>
      </c>
      <c r="B11" s="32">
        <v>0</v>
      </c>
      <c r="C11" s="32"/>
      <c r="D11" s="29" t="s">
        <v>21</v>
      </c>
      <c r="E11" s="30"/>
      <c r="F11" s="30"/>
      <c r="G11" s="31"/>
    </row>
    <row r="12" spans="1:7" ht="21.75" customHeight="1">
      <c r="A12" s="9" t="s">
        <v>5</v>
      </c>
      <c r="B12" s="32">
        <v>60758</v>
      </c>
      <c r="C12" s="32"/>
      <c r="D12" s="29" t="s">
        <v>35</v>
      </c>
      <c r="E12" s="30"/>
      <c r="F12" s="30"/>
      <c r="G12" s="31"/>
    </row>
    <row r="13" spans="1:7" ht="30" customHeight="1">
      <c r="A13" s="8" t="s">
        <v>48</v>
      </c>
      <c r="B13" s="36">
        <f>SUM(B14:C30)</f>
        <v>501606</v>
      </c>
      <c r="C13" s="37"/>
      <c r="D13" s="29"/>
      <c r="E13" s="30"/>
      <c r="F13" s="30"/>
      <c r="G13" s="31"/>
    </row>
    <row r="14" spans="1:7" ht="22.5" customHeight="1">
      <c r="A14" s="9" t="s">
        <v>6</v>
      </c>
      <c r="B14" s="32">
        <v>157272</v>
      </c>
      <c r="C14" s="32"/>
      <c r="D14" s="29" t="s">
        <v>32</v>
      </c>
      <c r="E14" s="30"/>
      <c r="F14" s="30"/>
      <c r="G14" s="31"/>
    </row>
    <row r="15" spans="1:7" ht="22.5" customHeight="1">
      <c r="A15" s="9" t="s">
        <v>7</v>
      </c>
      <c r="B15" s="32">
        <v>15344</v>
      </c>
      <c r="C15" s="32"/>
      <c r="D15" s="29" t="s">
        <v>54</v>
      </c>
      <c r="E15" s="30"/>
      <c r="F15" s="30"/>
      <c r="G15" s="31"/>
    </row>
    <row r="16" spans="1:7" ht="22.5" customHeight="1">
      <c r="A16" s="9" t="s">
        <v>55</v>
      </c>
      <c r="B16" s="32">
        <v>50000</v>
      </c>
      <c r="C16" s="32"/>
      <c r="D16" s="29" t="s">
        <v>68</v>
      </c>
      <c r="E16" s="30"/>
      <c r="F16" s="30"/>
      <c r="G16" s="31"/>
    </row>
    <row r="17" spans="1:10" ht="22.5" customHeight="1">
      <c r="A17" s="9" t="s">
        <v>8</v>
      </c>
      <c r="B17" s="32">
        <v>12332</v>
      </c>
      <c r="C17" s="32"/>
      <c r="D17" s="29" t="s">
        <v>31</v>
      </c>
      <c r="E17" s="30"/>
      <c r="F17" s="30"/>
      <c r="G17" s="31"/>
      <c r="J17" s="1" t="s">
        <v>26</v>
      </c>
    </row>
    <row r="18" spans="1:7" ht="22.5" customHeight="1">
      <c r="A18" s="9" t="s">
        <v>9</v>
      </c>
      <c r="B18" s="32">
        <v>13486</v>
      </c>
      <c r="C18" s="32"/>
      <c r="D18" s="33" t="s">
        <v>69</v>
      </c>
      <c r="E18" s="34"/>
      <c r="F18" s="34"/>
      <c r="G18" s="35"/>
    </row>
    <row r="19" spans="1:7" ht="22.5" customHeight="1">
      <c r="A19" s="9" t="s">
        <v>56</v>
      </c>
      <c r="B19" s="32">
        <v>2818</v>
      </c>
      <c r="C19" s="32"/>
      <c r="D19" s="29" t="s">
        <v>18</v>
      </c>
      <c r="E19" s="30"/>
      <c r="F19" s="30"/>
      <c r="G19" s="31"/>
    </row>
    <row r="20" spans="1:7" ht="22.5" customHeight="1">
      <c r="A20" s="9" t="s">
        <v>10</v>
      </c>
      <c r="B20" s="32">
        <v>7713</v>
      </c>
      <c r="C20" s="32"/>
      <c r="D20" s="29" t="s">
        <v>16</v>
      </c>
      <c r="E20" s="30"/>
      <c r="F20" s="30"/>
      <c r="G20" s="31"/>
    </row>
    <row r="21" spans="1:7" ht="22.5" customHeight="1">
      <c r="A21" s="9" t="s">
        <v>11</v>
      </c>
      <c r="B21" s="32">
        <v>2348</v>
      </c>
      <c r="C21" s="32"/>
      <c r="D21" s="29" t="s">
        <v>30</v>
      </c>
      <c r="E21" s="30"/>
      <c r="F21" s="30"/>
      <c r="G21" s="31"/>
    </row>
    <row r="22" spans="1:7" ht="22.5" customHeight="1">
      <c r="A22" s="9" t="s">
        <v>12</v>
      </c>
      <c r="B22" s="32">
        <v>4244</v>
      </c>
      <c r="C22" s="32"/>
      <c r="D22" s="29" t="s">
        <v>15</v>
      </c>
      <c r="E22" s="30"/>
      <c r="F22" s="30"/>
      <c r="G22" s="31"/>
    </row>
    <row r="23" spans="1:7" ht="22.5" customHeight="1">
      <c r="A23" s="9" t="s">
        <v>57</v>
      </c>
      <c r="B23" s="32">
        <v>13400</v>
      </c>
      <c r="C23" s="32"/>
      <c r="D23" s="29" t="s">
        <v>29</v>
      </c>
      <c r="E23" s="30"/>
      <c r="F23" s="30"/>
      <c r="G23" s="31"/>
    </row>
    <row r="24" spans="1:7" ht="22.5" customHeight="1">
      <c r="A24" s="9" t="s">
        <v>58</v>
      </c>
      <c r="B24" s="32">
        <v>210</v>
      </c>
      <c r="C24" s="32"/>
      <c r="D24" s="29" t="s">
        <v>22</v>
      </c>
      <c r="E24" s="30"/>
      <c r="F24" s="30"/>
      <c r="G24" s="31"/>
    </row>
    <row r="25" spans="1:7" ht="22.5" customHeight="1">
      <c r="A25" s="9" t="s">
        <v>59</v>
      </c>
      <c r="B25" s="32">
        <v>0</v>
      </c>
      <c r="C25" s="32"/>
      <c r="D25" s="29" t="s">
        <v>23</v>
      </c>
      <c r="E25" s="30"/>
      <c r="F25" s="30"/>
      <c r="G25" s="31"/>
    </row>
    <row r="26" spans="1:7" ht="22.5" customHeight="1">
      <c r="A26" s="9" t="s">
        <v>60</v>
      </c>
      <c r="B26" s="32">
        <v>4900</v>
      </c>
      <c r="C26" s="32"/>
      <c r="D26" s="29" t="s">
        <v>24</v>
      </c>
      <c r="E26" s="30"/>
      <c r="F26" s="30"/>
      <c r="G26" s="31"/>
    </row>
    <row r="27" spans="1:7" ht="22.5" customHeight="1">
      <c r="A27" s="9" t="s">
        <v>13</v>
      </c>
      <c r="B27" s="32">
        <v>705</v>
      </c>
      <c r="C27" s="32"/>
      <c r="D27" s="29" t="s">
        <v>27</v>
      </c>
      <c r="E27" s="30"/>
      <c r="F27" s="30"/>
      <c r="G27" s="31"/>
    </row>
    <row r="28" spans="1:7" ht="22.5" customHeight="1">
      <c r="A28" s="9" t="s">
        <v>17</v>
      </c>
      <c r="B28" s="32">
        <v>0</v>
      </c>
      <c r="C28" s="32"/>
      <c r="D28" s="29" t="s">
        <v>61</v>
      </c>
      <c r="E28" s="30"/>
      <c r="F28" s="30"/>
      <c r="G28" s="31"/>
    </row>
    <row r="29" spans="1:7" ht="22.5" customHeight="1">
      <c r="A29" s="9" t="s">
        <v>62</v>
      </c>
      <c r="B29" s="32">
        <v>209834</v>
      </c>
      <c r="C29" s="32"/>
      <c r="D29" s="29" t="s">
        <v>25</v>
      </c>
      <c r="E29" s="30"/>
      <c r="F29" s="30"/>
      <c r="G29" s="31"/>
    </row>
    <row r="30" spans="1:7" ht="22.5" customHeight="1">
      <c r="A30" s="9" t="s">
        <v>63</v>
      </c>
      <c r="B30" s="32">
        <v>7000</v>
      </c>
      <c r="C30" s="32"/>
      <c r="D30" s="29" t="s">
        <v>67</v>
      </c>
      <c r="E30" s="30"/>
      <c r="F30" s="30"/>
      <c r="G30" s="31"/>
    </row>
    <row r="31" spans="1:9" ht="25.5" customHeight="1">
      <c r="A31" s="10" t="s">
        <v>64</v>
      </c>
      <c r="B31" s="24">
        <f>SUM(B5-B13)</f>
        <v>6169</v>
      </c>
      <c r="C31" s="25"/>
      <c r="D31" s="29"/>
      <c r="E31" s="30"/>
      <c r="F31" s="30"/>
      <c r="G31" s="31"/>
      <c r="I31" s="1" t="s">
        <v>26</v>
      </c>
    </row>
    <row r="32" spans="1:7" ht="19.5">
      <c r="A32" s="8" t="s">
        <v>65</v>
      </c>
      <c r="B32" s="24">
        <v>713177</v>
      </c>
      <c r="C32" s="25"/>
      <c r="D32" s="29"/>
      <c r="E32" s="30"/>
      <c r="F32" s="30"/>
      <c r="G32" s="31"/>
    </row>
    <row r="33" spans="1:7" ht="19.5" customHeight="1">
      <c r="A33" s="8" t="s">
        <v>66</v>
      </c>
      <c r="B33" s="24">
        <f>SUM(B31+B32)</f>
        <v>719346</v>
      </c>
      <c r="C33" s="25"/>
      <c r="D33" s="26" t="s">
        <v>82</v>
      </c>
      <c r="E33" s="27"/>
      <c r="F33" s="27"/>
      <c r="G33" s="28"/>
    </row>
    <row r="34" ht="16.5">
      <c r="F34" s="1" t="s">
        <v>26</v>
      </c>
    </row>
    <row r="35" spans="1:7" ht="16.5">
      <c r="A35" s="2" t="s">
        <v>46</v>
      </c>
      <c r="B35" s="1" t="s">
        <v>41</v>
      </c>
      <c r="D35" s="1" t="s">
        <v>42</v>
      </c>
      <c r="E35" s="4" t="s">
        <v>36</v>
      </c>
      <c r="G35" s="3" t="s">
        <v>40</v>
      </c>
    </row>
    <row r="36" spans="1:7" ht="16.5">
      <c r="A36" s="1" t="s">
        <v>47</v>
      </c>
      <c r="B36" s="1" t="s">
        <v>43</v>
      </c>
      <c r="D36" s="1" t="s">
        <v>44</v>
      </c>
      <c r="E36" s="4" t="s">
        <v>45</v>
      </c>
      <c r="G36" s="3" t="s">
        <v>38</v>
      </c>
    </row>
    <row r="37" spans="5:7" ht="16.5">
      <c r="E37" s="4" t="s">
        <v>37</v>
      </c>
      <c r="G37" s="3" t="s">
        <v>39</v>
      </c>
    </row>
    <row r="38" ht="16.5">
      <c r="E38" s="4" t="s">
        <v>38</v>
      </c>
    </row>
  </sheetData>
  <sheetProtection/>
  <mergeCells count="63">
    <mergeCell ref="B30:C30"/>
    <mergeCell ref="D30:G30"/>
    <mergeCell ref="B33:C33"/>
    <mergeCell ref="D33:G33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C11"/>
    <mergeCell ref="D11:G11"/>
    <mergeCell ref="B6:C6"/>
    <mergeCell ref="D6:G6"/>
    <mergeCell ref="B7:C7"/>
    <mergeCell ref="D7:G7"/>
    <mergeCell ref="B8:C8"/>
    <mergeCell ref="D8:G8"/>
    <mergeCell ref="A1:G1"/>
    <mergeCell ref="A2:G2"/>
    <mergeCell ref="A3:G3"/>
    <mergeCell ref="B4:C4"/>
    <mergeCell ref="D4:G4"/>
    <mergeCell ref="B5:C5"/>
    <mergeCell ref="D5:G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9">
      <selection activeCell="D17" sqref="D17:G17"/>
    </sheetView>
  </sheetViews>
  <sheetFormatPr defaultColWidth="9.00390625" defaultRowHeight="16.5"/>
  <cols>
    <col min="1" max="1" width="16.125" style="1" customWidth="1"/>
    <col min="2" max="2" width="9.00390625" style="1" customWidth="1"/>
    <col min="3" max="3" width="8.50390625" style="1" customWidth="1"/>
    <col min="4" max="4" width="11.75390625" style="1" customWidth="1"/>
    <col min="5" max="5" width="9.00390625" style="1" customWidth="1"/>
    <col min="6" max="6" width="12.125" style="1" customWidth="1"/>
    <col min="7" max="7" width="19.50390625" style="1" customWidth="1"/>
    <col min="8" max="8" width="7.625" style="1" customWidth="1"/>
    <col min="9" max="16384" width="9.00390625" style="1" customWidth="1"/>
  </cols>
  <sheetData>
    <row r="1" spans="1:8" ht="27" customHeight="1">
      <c r="A1" s="38" t="s">
        <v>20</v>
      </c>
      <c r="B1" s="38"/>
      <c r="C1" s="38"/>
      <c r="D1" s="38"/>
      <c r="E1" s="38"/>
      <c r="F1" s="38"/>
      <c r="G1" s="38"/>
      <c r="H1" s="5"/>
    </row>
    <row r="2" spans="1:8" ht="27" customHeight="1">
      <c r="A2" s="38" t="s">
        <v>70</v>
      </c>
      <c r="B2" s="38"/>
      <c r="C2" s="38"/>
      <c r="D2" s="38"/>
      <c r="E2" s="38"/>
      <c r="F2" s="38"/>
      <c r="G2" s="38"/>
      <c r="H2" s="6"/>
    </row>
    <row r="3" spans="1:8" ht="27" customHeight="1">
      <c r="A3" s="38" t="s">
        <v>78</v>
      </c>
      <c r="B3" s="38"/>
      <c r="C3" s="38"/>
      <c r="D3" s="38"/>
      <c r="E3" s="38"/>
      <c r="F3" s="38"/>
      <c r="G3" s="38"/>
      <c r="H3" s="6"/>
    </row>
    <row r="4" spans="1:7" ht="22.5" customHeight="1">
      <c r="A4" s="7" t="s">
        <v>0</v>
      </c>
      <c r="B4" s="39" t="s">
        <v>49</v>
      </c>
      <c r="C4" s="40"/>
      <c r="D4" s="39" t="s">
        <v>1</v>
      </c>
      <c r="E4" s="41"/>
      <c r="F4" s="41"/>
      <c r="G4" s="40"/>
    </row>
    <row r="5" spans="1:7" ht="25.5" customHeight="1">
      <c r="A5" s="8" t="s">
        <v>50</v>
      </c>
      <c r="B5" s="36">
        <f>SUM(B6:C12)</f>
        <v>588610</v>
      </c>
      <c r="C5" s="37"/>
      <c r="D5" s="29"/>
      <c r="E5" s="30"/>
      <c r="F5" s="30"/>
      <c r="G5" s="31"/>
    </row>
    <row r="6" spans="1:7" ht="21.75" customHeight="1">
      <c r="A6" s="9" t="s">
        <v>51</v>
      </c>
      <c r="B6" s="32">
        <v>500</v>
      </c>
      <c r="C6" s="32"/>
      <c r="D6" s="29" t="s">
        <v>52</v>
      </c>
      <c r="E6" s="30"/>
      <c r="F6" s="30"/>
      <c r="G6" s="31"/>
    </row>
    <row r="7" spans="1:7" ht="21.75" customHeight="1">
      <c r="A7" s="9" t="s">
        <v>53</v>
      </c>
      <c r="B7" s="32">
        <v>30600</v>
      </c>
      <c r="C7" s="32"/>
      <c r="D7" s="29" t="s">
        <v>19</v>
      </c>
      <c r="E7" s="30"/>
      <c r="F7" s="30"/>
      <c r="G7" s="31"/>
    </row>
    <row r="8" spans="1:7" ht="21.75" customHeight="1">
      <c r="A8" s="9" t="s">
        <v>2</v>
      </c>
      <c r="B8" s="32">
        <v>393409</v>
      </c>
      <c r="C8" s="32"/>
      <c r="D8" s="29" t="s">
        <v>33</v>
      </c>
      <c r="E8" s="30"/>
      <c r="F8" s="30"/>
      <c r="G8" s="31"/>
    </row>
    <row r="9" spans="1:7" ht="21.75" customHeight="1">
      <c r="A9" s="9" t="s">
        <v>14</v>
      </c>
      <c r="B9" s="32">
        <v>10000</v>
      </c>
      <c r="C9" s="32"/>
      <c r="D9" s="29" t="s">
        <v>34</v>
      </c>
      <c r="E9" s="30"/>
      <c r="F9" s="30"/>
      <c r="G9" s="31"/>
    </row>
    <row r="10" spans="1:7" ht="21.75" customHeight="1">
      <c r="A10" s="9" t="s">
        <v>3</v>
      </c>
      <c r="B10" s="32">
        <v>92808</v>
      </c>
      <c r="C10" s="32"/>
      <c r="D10" s="29" t="s">
        <v>28</v>
      </c>
      <c r="E10" s="30"/>
      <c r="F10" s="30"/>
      <c r="G10" s="31"/>
    </row>
    <row r="11" spans="1:7" ht="21.75" customHeight="1">
      <c r="A11" s="9" t="s">
        <v>4</v>
      </c>
      <c r="B11" s="32">
        <v>535</v>
      </c>
      <c r="C11" s="32"/>
      <c r="D11" s="29" t="s">
        <v>21</v>
      </c>
      <c r="E11" s="30"/>
      <c r="F11" s="30"/>
      <c r="G11" s="31"/>
    </row>
    <row r="12" spans="1:7" ht="21.75" customHeight="1">
      <c r="A12" s="9" t="s">
        <v>5</v>
      </c>
      <c r="B12" s="32">
        <v>60758</v>
      </c>
      <c r="C12" s="32"/>
      <c r="D12" s="29" t="s">
        <v>35</v>
      </c>
      <c r="E12" s="30"/>
      <c r="F12" s="30"/>
      <c r="G12" s="31"/>
    </row>
    <row r="13" spans="1:7" ht="23.25" customHeight="1">
      <c r="A13" s="8" t="s">
        <v>48</v>
      </c>
      <c r="B13" s="36">
        <v>600571</v>
      </c>
      <c r="C13" s="37"/>
      <c r="D13" s="29"/>
      <c r="E13" s="30"/>
      <c r="F13" s="30"/>
      <c r="G13" s="31"/>
    </row>
    <row r="14" spans="1:7" ht="22.5" customHeight="1">
      <c r="A14" s="9" t="s">
        <v>6</v>
      </c>
      <c r="B14" s="32">
        <v>189090</v>
      </c>
      <c r="C14" s="32"/>
      <c r="D14" s="29" t="s">
        <v>32</v>
      </c>
      <c r="E14" s="30"/>
      <c r="F14" s="30"/>
      <c r="G14" s="31"/>
    </row>
    <row r="15" spans="1:7" ht="22.5" customHeight="1">
      <c r="A15" s="9" t="s">
        <v>7</v>
      </c>
      <c r="B15" s="32">
        <v>18671</v>
      </c>
      <c r="C15" s="32"/>
      <c r="D15" s="29" t="s">
        <v>54</v>
      </c>
      <c r="E15" s="30"/>
      <c r="F15" s="30"/>
      <c r="G15" s="31"/>
    </row>
    <row r="16" spans="1:7" ht="22.5" customHeight="1">
      <c r="A16" s="9" t="s">
        <v>55</v>
      </c>
      <c r="B16" s="32">
        <v>60000</v>
      </c>
      <c r="C16" s="32"/>
      <c r="D16" s="29" t="s">
        <v>68</v>
      </c>
      <c r="E16" s="30"/>
      <c r="F16" s="30"/>
      <c r="G16" s="31"/>
    </row>
    <row r="17" spans="1:10" ht="22.5" customHeight="1">
      <c r="A17" s="9" t="s">
        <v>8</v>
      </c>
      <c r="B17" s="32">
        <v>12734</v>
      </c>
      <c r="C17" s="32"/>
      <c r="D17" s="29" t="s">
        <v>31</v>
      </c>
      <c r="E17" s="30"/>
      <c r="F17" s="30"/>
      <c r="G17" s="31"/>
      <c r="J17" s="1" t="s">
        <v>26</v>
      </c>
    </row>
    <row r="18" spans="1:7" ht="22.5" customHeight="1">
      <c r="A18" s="9" t="s">
        <v>9</v>
      </c>
      <c r="B18" s="32">
        <v>14326</v>
      </c>
      <c r="C18" s="32"/>
      <c r="D18" s="33" t="s">
        <v>69</v>
      </c>
      <c r="E18" s="34"/>
      <c r="F18" s="34"/>
      <c r="G18" s="35"/>
    </row>
    <row r="19" spans="1:7" ht="22.5" customHeight="1">
      <c r="A19" s="9" t="s">
        <v>56</v>
      </c>
      <c r="B19" s="32">
        <v>4754</v>
      </c>
      <c r="C19" s="32"/>
      <c r="D19" s="29" t="s">
        <v>18</v>
      </c>
      <c r="E19" s="30"/>
      <c r="F19" s="30"/>
      <c r="G19" s="31"/>
    </row>
    <row r="20" spans="1:7" ht="22.5" customHeight="1">
      <c r="A20" s="9" t="s">
        <v>10</v>
      </c>
      <c r="B20" s="32">
        <v>9612</v>
      </c>
      <c r="C20" s="32"/>
      <c r="D20" s="29" t="s">
        <v>16</v>
      </c>
      <c r="E20" s="30"/>
      <c r="F20" s="30"/>
      <c r="G20" s="31"/>
    </row>
    <row r="21" spans="1:7" ht="22.5" customHeight="1">
      <c r="A21" s="9" t="s">
        <v>11</v>
      </c>
      <c r="B21" s="32">
        <v>3291</v>
      </c>
      <c r="C21" s="32"/>
      <c r="D21" s="29" t="s">
        <v>30</v>
      </c>
      <c r="E21" s="30"/>
      <c r="F21" s="30"/>
      <c r="G21" s="31"/>
    </row>
    <row r="22" spans="1:7" ht="22.5" customHeight="1">
      <c r="A22" s="9" t="s">
        <v>12</v>
      </c>
      <c r="B22" s="32">
        <v>7694</v>
      </c>
      <c r="C22" s="32"/>
      <c r="D22" s="29" t="s">
        <v>15</v>
      </c>
      <c r="E22" s="30"/>
      <c r="F22" s="30"/>
      <c r="G22" s="31"/>
    </row>
    <row r="23" spans="1:7" ht="22.5" customHeight="1">
      <c r="A23" s="9" t="s">
        <v>57</v>
      </c>
      <c r="B23" s="32">
        <v>14400</v>
      </c>
      <c r="C23" s="32"/>
      <c r="D23" s="29" t="s">
        <v>29</v>
      </c>
      <c r="E23" s="30"/>
      <c r="F23" s="30"/>
      <c r="G23" s="31"/>
    </row>
    <row r="24" spans="1:7" ht="22.5" customHeight="1">
      <c r="A24" s="9" t="s">
        <v>58</v>
      </c>
      <c r="B24" s="32">
        <v>210</v>
      </c>
      <c r="C24" s="32"/>
      <c r="D24" s="29" t="s">
        <v>22</v>
      </c>
      <c r="E24" s="30"/>
      <c r="F24" s="30"/>
      <c r="G24" s="31"/>
    </row>
    <row r="25" spans="1:7" ht="22.5" customHeight="1">
      <c r="A25" s="9" t="s">
        <v>59</v>
      </c>
      <c r="B25" s="32">
        <v>0</v>
      </c>
      <c r="C25" s="32"/>
      <c r="D25" s="29" t="s">
        <v>23</v>
      </c>
      <c r="E25" s="30"/>
      <c r="F25" s="30"/>
      <c r="G25" s="31"/>
    </row>
    <row r="26" spans="1:7" ht="22.5" customHeight="1">
      <c r="A26" s="9" t="s">
        <v>60</v>
      </c>
      <c r="B26" s="32">
        <v>10550</v>
      </c>
      <c r="C26" s="32"/>
      <c r="D26" s="29" t="s">
        <v>24</v>
      </c>
      <c r="E26" s="30"/>
      <c r="F26" s="30"/>
      <c r="G26" s="31"/>
    </row>
    <row r="27" spans="1:7" ht="22.5" customHeight="1">
      <c r="A27" s="9" t="s">
        <v>13</v>
      </c>
      <c r="B27" s="32">
        <v>1205</v>
      </c>
      <c r="C27" s="32"/>
      <c r="D27" s="29" t="s">
        <v>27</v>
      </c>
      <c r="E27" s="30"/>
      <c r="F27" s="30"/>
      <c r="G27" s="31"/>
    </row>
    <row r="28" spans="1:7" ht="22.5" customHeight="1">
      <c r="A28" s="9" t="s">
        <v>17</v>
      </c>
      <c r="B28" s="32">
        <v>0</v>
      </c>
      <c r="C28" s="32"/>
      <c r="D28" s="29" t="s">
        <v>61</v>
      </c>
      <c r="E28" s="30"/>
      <c r="F28" s="30"/>
      <c r="G28" s="31"/>
    </row>
    <row r="29" spans="1:7" ht="22.5" customHeight="1">
      <c r="A29" s="9" t="s">
        <v>62</v>
      </c>
      <c r="B29" s="32">
        <v>239834</v>
      </c>
      <c r="C29" s="32"/>
      <c r="D29" s="29" t="s">
        <v>25</v>
      </c>
      <c r="E29" s="30"/>
      <c r="F29" s="30"/>
      <c r="G29" s="31"/>
    </row>
    <row r="30" spans="1:7" ht="22.5" customHeight="1">
      <c r="A30" s="9" t="s">
        <v>63</v>
      </c>
      <c r="B30" s="32">
        <v>7000</v>
      </c>
      <c r="C30" s="32"/>
      <c r="D30" s="29" t="s">
        <v>67</v>
      </c>
      <c r="E30" s="30"/>
      <c r="F30" s="30"/>
      <c r="G30" s="31"/>
    </row>
    <row r="31" spans="1:7" ht="22.5" customHeight="1">
      <c r="A31" s="9" t="s">
        <v>83</v>
      </c>
      <c r="B31" s="32">
        <v>7200</v>
      </c>
      <c r="C31" s="32">
        <v>7200</v>
      </c>
      <c r="D31" s="29" t="s">
        <v>84</v>
      </c>
      <c r="E31" s="30"/>
      <c r="F31" s="30"/>
      <c r="G31" s="31"/>
    </row>
    <row r="32" spans="1:9" ht="25.5" customHeight="1">
      <c r="A32" s="10" t="s">
        <v>64</v>
      </c>
      <c r="B32" s="24">
        <f>SUM(B5-B13)</f>
        <v>-11961</v>
      </c>
      <c r="C32" s="25"/>
      <c r="D32" s="29"/>
      <c r="E32" s="30"/>
      <c r="F32" s="30"/>
      <c r="G32" s="31"/>
      <c r="I32" s="1" t="s">
        <v>26</v>
      </c>
    </row>
    <row r="33" spans="1:7" ht="19.5">
      <c r="A33" s="8" t="s">
        <v>65</v>
      </c>
      <c r="B33" s="24">
        <v>713177</v>
      </c>
      <c r="C33" s="25"/>
      <c r="D33" s="29"/>
      <c r="E33" s="30"/>
      <c r="F33" s="30"/>
      <c r="G33" s="31"/>
    </row>
    <row r="34" spans="1:7" ht="19.5" customHeight="1">
      <c r="A34" s="8" t="s">
        <v>66</v>
      </c>
      <c r="B34" s="24">
        <f>SUM(B32+B33)</f>
        <v>701216</v>
      </c>
      <c r="C34" s="25"/>
      <c r="D34" s="26" t="s">
        <v>85</v>
      </c>
      <c r="E34" s="27"/>
      <c r="F34" s="27"/>
      <c r="G34" s="28"/>
    </row>
    <row r="35" spans="5:7" ht="16.5">
      <c r="E35" s="4" t="s">
        <v>36</v>
      </c>
      <c r="F35" s="1" t="s">
        <v>26</v>
      </c>
      <c r="G35" s="3" t="s">
        <v>40</v>
      </c>
    </row>
    <row r="36" spans="1:7" ht="16.5">
      <c r="A36" s="2" t="s">
        <v>46</v>
      </c>
      <c r="B36" s="1" t="s">
        <v>41</v>
      </c>
      <c r="D36" s="1" t="s">
        <v>42</v>
      </c>
      <c r="E36" s="4" t="s">
        <v>45</v>
      </c>
      <c r="G36" s="3" t="s">
        <v>38</v>
      </c>
    </row>
    <row r="37" spans="1:7" ht="16.5">
      <c r="A37" s="1" t="s">
        <v>47</v>
      </c>
      <c r="B37" s="1" t="s">
        <v>43</v>
      </c>
      <c r="D37" s="1" t="s">
        <v>44</v>
      </c>
      <c r="E37" s="4" t="s">
        <v>37</v>
      </c>
      <c r="G37" s="3" t="s">
        <v>39</v>
      </c>
    </row>
    <row r="38" ht="16.5">
      <c r="E38" s="4" t="s">
        <v>38</v>
      </c>
    </row>
  </sheetData>
  <sheetProtection/>
  <mergeCells count="65">
    <mergeCell ref="B30:C30"/>
    <mergeCell ref="D30:G30"/>
    <mergeCell ref="B31:C31"/>
    <mergeCell ref="D31:G31"/>
    <mergeCell ref="B34:C34"/>
    <mergeCell ref="D34:G34"/>
    <mergeCell ref="B32:C32"/>
    <mergeCell ref="D32:G32"/>
    <mergeCell ref="B33:C33"/>
    <mergeCell ref="D33:G33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C11"/>
    <mergeCell ref="D11:G11"/>
    <mergeCell ref="B6:C6"/>
    <mergeCell ref="D6:G6"/>
    <mergeCell ref="B7:C7"/>
    <mergeCell ref="D7:G7"/>
    <mergeCell ref="B8:C8"/>
    <mergeCell ref="D8:G8"/>
    <mergeCell ref="A1:G1"/>
    <mergeCell ref="A2:G2"/>
    <mergeCell ref="A3:G3"/>
    <mergeCell ref="B4:C4"/>
    <mergeCell ref="D4:G4"/>
    <mergeCell ref="B5:C5"/>
    <mergeCell ref="D5:G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4">
      <selection activeCell="A34" sqref="A34:IV34"/>
    </sheetView>
  </sheetViews>
  <sheetFormatPr defaultColWidth="9.00390625" defaultRowHeight="16.5"/>
  <cols>
    <col min="1" max="1" width="12.50390625" style="13" bestFit="1" customWidth="1"/>
    <col min="2" max="2" width="4.75390625" style="1" customWidth="1"/>
    <col min="3" max="3" width="7.00390625" style="1" customWidth="1"/>
    <col min="4" max="4" width="9.875" style="1" customWidth="1"/>
    <col min="5" max="5" width="11.75390625" style="1" customWidth="1"/>
    <col min="6" max="6" width="9.00390625" style="1" customWidth="1"/>
    <col min="7" max="7" width="12.125" style="1" customWidth="1"/>
    <col min="8" max="8" width="19.50390625" style="1" customWidth="1"/>
    <col min="9" max="9" width="7.625" style="1" customWidth="1"/>
    <col min="10" max="16384" width="9.00390625" style="1" customWidth="1"/>
  </cols>
  <sheetData>
    <row r="1" spans="1:9" ht="23.25" customHeight="1">
      <c r="A1" s="38" t="s">
        <v>20</v>
      </c>
      <c r="B1" s="38"/>
      <c r="C1" s="38"/>
      <c r="D1" s="38"/>
      <c r="E1" s="38"/>
      <c r="F1" s="38"/>
      <c r="G1" s="38"/>
      <c r="H1" s="38"/>
      <c r="I1" s="5"/>
    </row>
    <row r="2" spans="1:9" ht="23.25" customHeight="1">
      <c r="A2" s="38" t="s">
        <v>70</v>
      </c>
      <c r="B2" s="38"/>
      <c r="C2" s="38"/>
      <c r="D2" s="38"/>
      <c r="E2" s="38"/>
      <c r="F2" s="38"/>
      <c r="G2" s="38"/>
      <c r="H2" s="38"/>
      <c r="I2" s="6"/>
    </row>
    <row r="3" spans="1:9" ht="23.25" customHeight="1">
      <c r="A3" s="38" t="s">
        <v>94</v>
      </c>
      <c r="B3" s="38"/>
      <c r="C3" s="38"/>
      <c r="D3" s="38"/>
      <c r="E3" s="38"/>
      <c r="F3" s="38"/>
      <c r="G3" s="38"/>
      <c r="H3" s="38"/>
      <c r="I3" s="6"/>
    </row>
    <row r="4" spans="1:8" ht="21" customHeight="1">
      <c r="A4" s="11" t="s">
        <v>0</v>
      </c>
      <c r="B4" s="42" t="s">
        <v>95</v>
      </c>
      <c r="C4" s="43"/>
      <c r="D4" s="17" t="s">
        <v>88</v>
      </c>
      <c r="E4" s="42" t="s">
        <v>1</v>
      </c>
      <c r="F4" s="44"/>
      <c r="G4" s="44"/>
      <c r="H4" s="43"/>
    </row>
    <row r="5" spans="1:8" ht="21" customHeight="1">
      <c r="A5" s="11" t="s">
        <v>86</v>
      </c>
      <c r="B5" s="36">
        <f>SUM(B6:C12)</f>
        <v>763762</v>
      </c>
      <c r="C5" s="37"/>
      <c r="D5" s="18" t="s">
        <v>100</v>
      </c>
      <c r="E5" s="45" t="s">
        <v>101</v>
      </c>
      <c r="F5" s="46"/>
      <c r="G5" s="46"/>
      <c r="H5" s="47"/>
    </row>
    <row r="6" spans="1:8" ht="21" customHeight="1">
      <c r="A6" s="9" t="s">
        <v>51</v>
      </c>
      <c r="B6" s="32">
        <v>500</v>
      </c>
      <c r="C6" s="32"/>
      <c r="D6" s="15"/>
      <c r="E6" s="29" t="s">
        <v>90</v>
      </c>
      <c r="F6" s="30"/>
      <c r="G6" s="30"/>
      <c r="H6" s="31"/>
    </row>
    <row r="7" spans="1:8" ht="21" customHeight="1">
      <c r="A7" s="9" t="s">
        <v>53</v>
      </c>
      <c r="B7" s="32">
        <v>30600</v>
      </c>
      <c r="C7" s="32"/>
      <c r="D7" s="15"/>
      <c r="E7" s="29" t="s">
        <v>92</v>
      </c>
      <c r="F7" s="30"/>
      <c r="G7" s="30"/>
      <c r="H7" s="31"/>
    </row>
    <row r="8" spans="1:8" ht="21" customHeight="1">
      <c r="A8" s="9" t="s">
        <v>2</v>
      </c>
      <c r="B8" s="32">
        <v>543257</v>
      </c>
      <c r="C8" s="32"/>
      <c r="D8" s="15"/>
      <c r="E8" s="29" t="s">
        <v>89</v>
      </c>
      <c r="F8" s="30"/>
      <c r="G8" s="30"/>
      <c r="H8" s="31"/>
    </row>
    <row r="9" spans="1:8" ht="21" customHeight="1">
      <c r="A9" s="9" t="s">
        <v>14</v>
      </c>
      <c r="B9" s="32">
        <v>10000</v>
      </c>
      <c r="C9" s="32"/>
      <c r="D9" s="15"/>
      <c r="E9" s="29" t="s">
        <v>93</v>
      </c>
      <c r="F9" s="30"/>
      <c r="G9" s="30"/>
      <c r="H9" s="31"/>
    </row>
    <row r="10" spans="1:8" ht="21" customHeight="1">
      <c r="A10" s="9" t="s">
        <v>3</v>
      </c>
      <c r="B10" s="32">
        <v>92808</v>
      </c>
      <c r="C10" s="32"/>
      <c r="D10" s="15">
        <v>500</v>
      </c>
      <c r="E10" s="29" t="s">
        <v>97</v>
      </c>
      <c r="F10" s="30"/>
      <c r="G10" s="30"/>
      <c r="H10" s="31"/>
    </row>
    <row r="11" spans="1:8" ht="21" customHeight="1">
      <c r="A11" s="9" t="s">
        <v>4</v>
      </c>
      <c r="B11" s="32">
        <v>535</v>
      </c>
      <c r="C11" s="32"/>
      <c r="D11" s="15"/>
      <c r="E11" s="29" t="s">
        <v>21</v>
      </c>
      <c r="F11" s="30"/>
      <c r="G11" s="30"/>
      <c r="H11" s="31"/>
    </row>
    <row r="12" spans="1:8" ht="21" customHeight="1">
      <c r="A12" s="9" t="s">
        <v>5</v>
      </c>
      <c r="B12" s="32">
        <v>86062</v>
      </c>
      <c r="C12" s="32"/>
      <c r="D12" s="15"/>
      <c r="E12" s="29" t="s">
        <v>35</v>
      </c>
      <c r="F12" s="30"/>
      <c r="G12" s="30"/>
      <c r="H12" s="31"/>
    </row>
    <row r="13" spans="1:8" ht="21" customHeight="1">
      <c r="A13" s="11" t="s">
        <v>87</v>
      </c>
      <c r="B13" s="36">
        <f>SUM(B14:C30)</f>
        <v>655585</v>
      </c>
      <c r="C13" s="37"/>
      <c r="D13" s="14">
        <v>49497</v>
      </c>
      <c r="E13" s="45" t="s">
        <v>102</v>
      </c>
      <c r="F13" s="46"/>
      <c r="G13" s="46"/>
      <c r="H13" s="47"/>
    </row>
    <row r="14" spans="1:8" ht="21" customHeight="1">
      <c r="A14" s="9" t="s">
        <v>6</v>
      </c>
      <c r="B14" s="32">
        <v>189090</v>
      </c>
      <c r="C14" s="32"/>
      <c r="D14" s="15"/>
      <c r="E14" s="29" t="s">
        <v>32</v>
      </c>
      <c r="F14" s="30"/>
      <c r="G14" s="30"/>
      <c r="H14" s="31"/>
    </row>
    <row r="15" spans="1:8" ht="21" customHeight="1">
      <c r="A15" s="9" t="s">
        <v>7</v>
      </c>
      <c r="B15" s="32">
        <v>24975</v>
      </c>
      <c r="C15" s="32"/>
      <c r="D15" s="15"/>
      <c r="E15" s="29" t="s">
        <v>91</v>
      </c>
      <c r="F15" s="30"/>
      <c r="G15" s="30"/>
      <c r="H15" s="31"/>
    </row>
    <row r="16" spans="1:8" ht="21" customHeight="1">
      <c r="A16" s="9" t="s">
        <v>55</v>
      </c>
      <c r="B16" s="32">
        <v>60000</v>
      </c>
      <c r="C16" s="32"/>
      <c r="D16" s="15"/>
      <c r="E16" s="29" t="s">
        <v>68</v>
      </c>
      <c r="F16" s="30"/>
      <c r="G16" s="30"/>
      <c r="H16" s="31"/>
    </row>
    <row r="17" spans="1:11" ht="21" customHeight="1">
      <c r="A17" s="9" t="s">
        <v>8</v>
      </c>
      <c r="B17" s="32">
        <v>12734</v>
      </c>
      <c r="C17" s="32"/>
      <c r="D17" s="15"/>
      <c r="E17" s="29" t="s">
        <v>31</v>
      </c>
      <c r="F17" s="30"/>
      <c r="G17" s="30"/>
      <c r="H17" s="31"/>
      <c r="K17" s="1" t="s">
        <v>26</v>
      </c>
    </row>
    <row r="18" spans="1:8" ht="21" customHeight="1">
      <c r="A18" s="9" t="s">
        <v>9</v>
      </c>
      <c r="B18" s="32">
        <v>15726</v>
      </c>
      <c r="C18" s="32"/>
      <c r="D18" s="15"/>
      <c r="E18" s="33" t="s">
        <v>69</v>
      </c>
      <c r="F18" s="34"/>
      <c r="G18" s="34"/>
      <c r="H18" s="35"/>
    </row>
    <row r="19" spans="1:8" ht="21" customHeight="1">
      <c r="A19" s="9" t="s">
        <v>56</v>
      </c>
      <c r="B19" s="32">
        <v>4754</v>
      </c>
      <c r="C19" s="32"/>
      <c r="D19" s="15"/>
      <c r="E19" s="29" t="s">
        <v>18</v>
      </c>
      <c r="F19" s="30"/>
      <c r="G19" s="30"/>
      <c r="H19" s="31"/>
    </row>
    <row r="20" spans="1:8" ht="21" customHeight="1">
      <c r="A20" s="9" t="s">
        <v>10</v>
      </c>
      <c r="B20" s="32">
        <v>11442</v>
      </c>
      <c r="C20" s="32"/>
      <c r="D20" s="15"/>
      <c r="E20" s="29" t="s">
        <v>16</v>
      </c>
      <c r="F20" s="30"/>
      <c r="G20" s="30"/>
      <c r="H20" s="31"/>
    </row>
    <row r="21" spans="1:8" ht="21" customHeight="1">
      <c r="A21" s="9" t="s">
        <v>11</v>
      </c>
      <c r="B21" s="32">
        <v>3721</v>
      </c>
      <c r="C21" s="32"/>
      <c r="D21" s="15"/>
      <c r="E21" s="29" t="s">
        <v>30</v>
      </c>
      <c r="F21" s="30"/>
      <c r="G21" s="30"/>
      <c r="H21" s="31"/>
    </row>
    <row r="22" spans="1:8" ht="21" customHeight="1">
      <c r="A22" s="9" t="s">
        <v>12</v>
      </c>
      <c r="B22" s="32">
        <v>6044</v>
      </c>
      <c r="C22" s="32"/>
      <c r="D22" s="15">
        <v>1650</v>
      </c>
      <c r="E22" s="29" t="s">
        <v>15</v>
      </c>
      <c r="F22" s="30"/>
      <c r="G22" s="30"/>
      <c r="H22" s="31"/>
    </row>
    <row r="23" spans="1:8" ht="21" customHeight="1">
      <c r="A23" s="9" t="s">
        <v>57</v>
      </c>
      <c r="B23" s="32">
        <v>16300</v>
      </c>
      <c r="C23" s="32"/>
      <c r="D23" s="15"/>
      <c r="E23" s="29" t="s">
        <v>29</v>
      </c>
      <c r="F23" s="30"/>
      <c r="G23" s="30"/>
      <c r="H23" s="31"/>
    </row>
    <row r="24" spans="1:8" ht="21" customHeight="1">
      <c r="A24" s="9" t="s">
        <v>58</v>
      </c>
      <c r="B24" s="32">
        <v>210</v>
      </c>
      <c r="C24" s="32"/>
      <c r="D24" s="15"/>
      <c r="E24" s="29" t="s">
        <v>22</v>
      </c>
      <c r="F24" s="30"/>
      <c r="G24" s="30"/>
      <c r="H24" s="31"/>
    </row>
    <row r="25" spans="1:8" ht="21" customHeight="1">
      <c r="A25" s="9" t="s">
        <v>59</v>
      </c>
      <c r="B25" s="32">
        <v>50000</v>
      </c>
      <c r="C25" s="32"/>
      <c r="D25" s="15"/>
      <c r="E25" s="29" t="s">
        <v>23</v>
      </c>
      <c r="F25" s="30"/>
      <c r="G25" s="30"/>
      <c r="H25" s="31"/>
    </row>
    <row r="26" spans="1:8" ht="21" customHeight="1">
      <c r="A26" s="9" t="s">
        <v>60</v>
      </c>
      <c r="B26" s="32">
        <v>12050</v>
      </c>
      <c r="C26" s="32"/>
      <c r="D26" s="15">
        <v>39647</v>
      </c>
      <c r="E26" s="29" t="s">
        <v>96</v>
      </c>
      <c r="F26" s="30"/>
      <c r="G26" s="30"/>
      <c r="H26" s="31"/>
    </row>
    <row r="27" spans="1:8" ht="21" customHeight="1">
      <c r="A27" s="9" t="s">
        <v>13</v>
      </c>
      <c r="B27" s="32">
        <v>705</v>
      </c>
      <c r="C27" s="32"/>
      <c r="D27" s="15">
        <v>1000</v>
      </c>
      <c r="E27" s="29" t="s">
        <v>98</v>
      </c>
      <c r="F27" s="30"/>
      <c r="G27" s="30"/>
      <c r="H27" s="31"/>
    </row>
    <row r="28" spans="1:8" ht="21" customHeight="1">
      <c r="A28" s="9" t="s">
        <v>17</v>
      </c>
      <c r="B28" s="32">
        <v>0</v>
      </c>
      <c r="C28" s="32"/>
      <c r="D28" s="15"/>
      <c r="E28" s="29" t="s">
        <v>61</v>
      </c>
      <c r="F28" s="30"/>
      <c r="G28" s="30"/>
      <c r="H28" s="31"/>
    </row>
    <row r="29" spans="1:8" ht="21" customHeight="1">
      <c r="A29" s="9" t="s">
        <v>62</v>
      </c>
      <c r="B29" s="32">
        <v>239834</v>
      </c>
      <c r="C29" s="32"/>
      <c r="D29" s="15"/>
      <c r="E29" s="29" t="s">
        <v>25</v>
      </c>
      <c r="F29" s="30"/>
      <c r="G29" s="30"/>
      <c r="H29" s="31"/>
    </row>
    <row r="30" spans="1:8" ht="21" customHeight="1">
      <c r="A30" s="9" t="s">
        <v>63</v>
      </c>
      <c r="B30" s="32">
        <v>8000</v>
      </c>
      <c r="C30" s="32"/>
      <c r="D30" s="15"/>
      <c r="E30" s="29" t="s">
        <v>67</v>
      </c>
      <c r="F30" s="30"/>
      <c r="G30" s="30"/>
      <c r="H30" s="31"/>
    </row>
    <row r="31" spans="1:8" ht="21" customHeight="1">
      <c r="A31" s="9" t="s">
        <v>83</v>
      </c>
      <c r="B31" s="32"/>
      <c r="C31" s="32">
        <v>7200</v>
      </c>
      <c r="D31" s="15">
        <v>7200</v>
      </c>
      <c r="E31" s="29" t="s">
        <v>84</v>
      </c>
      <c r="F31" s="30"/>
      <c r="G31" s="30"/>
      <c r="H31" s="31"/>
    </row>
    <row r="32" spans="1:10" ht="25.5" customHeight="1">
      <c r="A32" s="12" t="s">
        <v>64</v>
      </c>
      <c r="B32" s="24">
        <f>SUM(B5-B13)</f>
        <v>108177</v>
      </c>
      <c r="C32" s="25"/>
      <c r="D32" s="16">
        <f>SUM(D5-D13)</f>
        <v>-48997</v>
      </c>
      <c r="E32" s="48" t="s">
        <v>137</v>
      </c>
      <c r="F32" s="49"/>
      <c r="G32" s="49"/>
      <c r="H32" s="50"/>
      <c r="J32" s="1" t="s">
        <v>26</v>
      </c>
    </row>
    <row r="33" spans="1:8" ht="19.5">
      <c r="A33" s="11" t="s">
        <v>65</v>
      </c>
      <c r="B33" s="36">
        <v>713177</v>
      </c>
      <c r="C33" s="51"/>
      <c r="D33" s="52"/>
      <c r="E33" s="29"/>
      <c r="F33" s="30"/>
      <c r="G33" s="30"/>
      <c r="H33" s="31"/>
    </row>
    <row r="34" spans="1:8" ht="28.5" customHeight="1">
      <c r="A34" s="11" t="s">
        <v>66</v>
      </c>
      <c r="B34" s="36">
        <v>772357</v>
      </c>
      <c r="C34" s="51"/>
      <c r="D34" s="52"/>
      <c r="E34" s="26" t="s">
        <v>99</v>
      </c>
      <c r="F34" s="27"/>
      <c r="G34" s="27"/>
      <c r="H34" s="28"/>
    </row>
    <row r="35" spans="6:8" ht="16.5">
      <c r="F35" s="4" t="s">
        <v>36</v>
      </c>
      <c r="G35" s="1" t="s">
        <v>26</v>
      </c>
      <c r="H35" s="3" t="s">
        <v>40</v>
      </c>
    </row>
    <row r="36" spans="1:8" ht="16.5">
      <c r="A36" s="2" t="s">
        <v>46</v>
      </c>
      <c r="C36" s="1" t="s">
        <v>41</v>
      </c>
      <c r="E36" s="1" t="s">
        <v>42</v>
      </c>
      <c r="F36" s="4" t="s">
        <v>45</v>
      </c>
      <c r="H36" s="3" t="s">
        <v>38</v>
      </c>
    </row>
    <row r="37" spans="1:8" ht="16.5">
      <c r="A37" s="13" t="s">
        <v>47</v>
      </c>
      <c r="C37" s="1" t="s">
        <v>43</v>
      </c>
      <c r="E37" s="1" t="s">
        <v>44</v>
      </c>
      <c r="F37" s="4" t="s">
        <v>37</v>
      </c>
      <c r="H37" s="3" t="s">
        <v>39</v>
      </c>
    </row>
    <row r="38" ht="16.5">
      <c r="F38" s="4" t="s">
        <v>38</v>
      </c>
    </row>
  </sheetData>
  <sheetProtection/>
  <mergeCells count="65">
    <mergeCell ref="B29:C29"/>
    <mergeCell ref="E29:H29"/>
    <mergeCell ref="B30:C30"/>
    <mergeCell ref="E30:H30"/>
    <mergeCell ref="E34:H34"/>
    <mergeCell ref="B31:C31"/>
    <mergeCell ref="E31:H31"/>
    <mergeCell ref="B32:C32"/>
    <mergeCell ref="E32:H32"/>
    <mergeCell ref="E33:H33"/>
    <mergeCell ref="B33:D33"/>
    <mergeCell ref="B34:D34"/>
    <mergeCell ref="B24:C24"/>
    <mergeCell ref="E24:H24"/>
    <mergeCell ref="B28:C28"/>
    <mergeCell ref="E28:H28"/>
    <mergeCell ref="B25:C25"/>
    <mergeCell ref="E25:H25"/>
    <mergeCell ref="B26:C26"/>
    <mergeCell ref="E26:H26"/>
    <mergeCell ref="B27:C27"/>
    <mergeCell ref="E27:H27"/>
    <mergeCell ref="B21:C21"/>
    <mergeCell ref="E21:H21"/>
    <mergeCell ref="B22:C22"/>
    <mergeCell ref="E22:H22"/>
    <mergeCell ref="B23:C23"/>
    <mergeCell ref="E23:H23"/>
    <mergeCell ref="B18:C18"/>
    <mergeCell ref="E18:H18"/>
    <mergeCell ref="B19:C19"/>
    <mergeCell ref="E19:H19"/>
    <mergeCell ref="B20:C20"/>
    <mergeCell ref="E20:H20"/>
    <mergeCell ref="B15:C15"/>
    <mergeCell ref="E15:H15"/>
    <mergeCell ref="B16:C16"/>
    <mergeCell ref="E16:H16"/>
    <mergeCell ref="B17:C17"/>
    <mergeCell ref="E17:H17"/>
    <mergeCell ref="B12:C12"/>
    <mergeCell ref="E12:H12"/>
    <mergeCell ref="B13:C13"/>
    <mergeCell ref="E13:H13"/>
    <mergeCell ref="B14:C14"/>
    <mergeCell ref="E14:H14"/>
    <mergeCell ref="B9:C9"/>
    <mergeCell ref="E9:H9"/>
    <mergeCell ref="B10:C10"/>
    <mergeCell ref="E10:H10"/>
    <mergeCell ref="B11:C11"/>
    <mergeCell ref="E11:H11"/>
    <mergeCell ref="B6:C6"/>
    <mergeCell ref="E6:H6"/>
    <mergeCell ref="B7:C7"/>
    <mergeCell ref="E7:H7"/>
    <mergeCell ref="B8:C8"/>
    <mergeCell ref="E8:H8"/>
    <mergeCell ref="A1:H1"/>
    <mergeCell ref="A2:H2"/>
    <mergeCell ref="A3:H3"/>
    <mergeCell ref="B4:C4"/>
    <mergeCell ref="E4:H4"/>
    <mergeCell ref="B5:C5"/>
    <mergeCell ref="E5:H5"/>
  </mergeCells>
  <printOptions horizontalCentered="1" vertic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45" sqref="E45"/>
    </sheetView>
  </sheetViews>
  <sheetFormatPr defaultColWidth="9.00390625" defaultRowHeight="21.75" customHeight="1"/>
  <cols>
    <col min="1" max="1" width="12.50390625" style="13" bestFit="1" customWidth="1"/>
    <col min="2" max="2" width="4.75390625" style="1" customWidth="1"/>
    <col min="3" max="3" width="7.00390625" style="1" customWidth="1"/>
    <col min="4" max="4" width="10.625" style="1" customWidth="1"/>
    <col min="5" max="5" width="11.75390625" style="1" customWidth="1"/>
    <col min="6" max="6" width="9.00390625" style="1" customWidth="1"/>
    <col min="7" max="7" width="12.125" style="1" customWidth="1"/>
    <col min="8" max="8" width="19.50390625" style="1" customWidth="1"/>
    <col min="9" max="9" width="2.75390625" style="1" customWidth="1"/>
    <col min="10" max="16384" width="9.00390625" style="1" customWidth="1"/>
  </cols>
  <sheetData>
    <row r="1" spans="1:9" ht="19.5" customHeight="1">
      <c r="A1" s="38" t="s">
        <v>20</v>
      </c>
      <c r="B1" s="38"/>
      <c r="C1" s="38"/>
      <c r="D1" s="38"/>
      <c r="E1" s="38"/>
      <c r="F1" s="38"/>
      <c r="G1" s="38"/>
      <c r="H1" s="38"/>
      <c r="I1" s="5"/>
    </row>
    <row r="2" spans="1:9" ht="19.5" customHeight="1">
      <c r="A2" s="38" t="s">
        <v>70</v>
      </c>
      <c r="B2" s="38"/>
      <c r="C2" s="38"/>
      <c r="D2" s="38"/>
      <c r="E2" s="38"/>
      <c r="F2" s="38"/>
      <c r="G2" s="38"/>
      <c r="H2" s="38"/>
      <c r="I2" s="6"/>
    </row>
    <row r="3" spans="1:9" ht="19.5" customHeight="1">
      <c r="A3" s="38" t="s">
        <v>103</v>
      </c>
      <c r="B3" s="38"/>
      <c r="C3" s="38"/>
      <c r="D3" s="38"/>
      <c r="E3" s="38"/>
      <c r="F3" s="38"/>
      <c r="G3" s="38"/>
      <c r="H3" s="38"/>
      <c r="I3" s="6"/>
    </row>
    <row r="4" spans="1:8" ht="21" customHeight="1">
      <c r="A4" s="11" t="s">
        <v>0</v>
      </c>
      <c r="B4" s="42" t="s">
        <v>95</v>
      </c>
      <c r="C4" s="43"/>
      <c r="D4" s="17" t="s">
        <v>88</v>
      </c>
      <c r="E4" s="42" t="s">
        <v>1</v>
      </c>
      <c r="F4" s="44"/>
      <c r="G4" s="44"/>
      <c r="H4" s="43"/>
    </row>
    <row r="5" spans="1:8" ht="21" customHeight="1">
      <c r="A5" s="11" t="s">
        <v>86</v>
      </c>
      <c r="B5" s="53">
        <f>SUM(B6:C12)</f>
        <v>837612</v>
      </c>
      <c r="C5" s="54"/>
      <c r="D5" s="21">
        <f>SUM(D6:D12)</f>
        <v>800</v>
      </c>
      <c r="E5" s="55" t="s">
        <v>115</v>
      </c>
      <c r="F5" s="56"/>
      <c r="G5" s="56"/>
      <c r="H5" s="57"/>
    </row>
    <row r="6" spans="1:8" ht="21" customHeight="1">
      <c r="A6" s="9" t="s">
        <v>51</v>
      </c>
      <c r="B6" s="32">
        <v>500</v>
      </c>
      <c r="C6" s="32"/>
      <c r="D6" s="15"/>
      <c r="E6" s="29" t="s">
        <v>90</v>
      </c>
      <c r="F6" s="30"/>
      <c r="G6" s="30"/>
      <c r="H6" s="31"/>
    </row>
    <row r="7" spans="1:8" ht="21" customHeight="1">
      <c r="A7" s="9" t="s">
        <v>53</v>
      </c>
      <c r="B7" s="32">
        <v>30600</v>
      </c>
      <c r="C7" s="32"/>
      <c r="D7" s="15"/>
      <c r="E7" s="29" t="s">
        <v>92</v>
      </c>
      <c r="F7" s="30"/>
      <c r="G7" s="30"/>
      <c r="H7" s="31"/>
    </row>
    <row r="8" spans="1:8" ht="21" customHeight="1">
      <c r="A8" s="9" t="s">
        <v>2</v>
      </c>
      <c r="B8" s="32">
        <v>563257</v>
      </c>
      <c r="C8" s="32"/>
      <c r="D8" s="15"/>
      <c r="E8" s="29" t="s">
        <v>89</v>
      </c>
      <c r="F8" s="30"/>
      <c r="G8" s="30"/>
      <c r="H8" s="31"/>
    </row>
    <row r="9" spans="1:8" ht="21" customHeight="1">
      <c r="A9" s="9" t="s">
        <v>14</v>
      </c>
      <c r="B9" s="32">
        <v>10000</v>
      </c>
      <c r="C9" s="32"/>
      <c r="D9" s="15"/>
      <c r="E9" s="29" t="s">
        <v>93</v>
      </c>
      <c r="F9" s="30"/>
      <c r="G9" s="30"/>
      <c r="H9" s="31"/>
    </row>
    <row r="10" spans="1:8" ht="21" customHeight="1">
      <c r="A10" s="9" t="s">
        <v>3</v>
      </c>
      <c r="B10" s="32">
        <v>128758</v>
      </c>
      <c r="C10" s="32"/>
      <c r="D10" s="15">
        <v>800</v>
      </c>
      <c r="E10" s="29" t="s">
        <v>97</v>
      </c>
      <c r="F10" s="30"/>
      <c r="G10" s="30"/>
      <c r="H10" s="31"/>
    </row>
    <row r="11" spans="1:8" ht="21" customHeight="1">
      <c r="A11" s="9" t="s">
        <v>4</v>
      </c>
      <c r="B11" s="32">
        <v>535</v>
      </c>
      <c r="C11" s="32"/>
      <c r="D11" s="15"/>
      <c r="E11" s="29" t="s">
        <v>21</v>
      </c>
      <c r="F11" s="30"/>
      <c r="G11" s="30"/>
      <c r="H11" s="31"/>
    </row>
    <row r="12" spans="1:8" ht="21" customHeight="1">
      <c r="A12" s="9" t="s">
        <v>5</v>
      </c>
      <c r="B12" s="32">
        <v>103962</v>
      </c>
      <c r="C12" s="32"/>
      <c r="D12" s="15"/>
      <c r="E12" s="29" t="s">
        <v>35</v>
      </c>
      <c r="F12" s="30"/>
      <c r="G12" s="30"/>
      <c r="H12" s="31"/>
    </row>
    <row r="13" spans="1:8" ht="21" customHeight="1">
      <c r="A13" s="11" t="s">
        <v>87</v>
      </c>
      <c r="B13" s="36">
        <f>SUM(B14:C32)</f>
        <v>837771</v>
      </c>
      <c r="C13" s="37"/>
      <c r="D13" s="14">
        <f>SUM(D14:D32)</f>
        <v>50500</v>
      </c>
      <c r="E13" s="58" t="s">
        <v>116</v>
      </c>
      <c r="F13" s="59"/>
      <c r="G13" s="59"/>
      <c r="H13" s="60"/>
    </row>
    <row r="14" spans="1:8" ht="21" customHeight="1">
      <c r="A14" s="9" t="s">
        <v>6</v>
      </c>
      <c r="B14" s="32">
        <v>252726</v>
      </c>
      <c r="C14" s="32"/>
      <c r="D14" s="15"/>
      <c r="E14" s="29" t="s">
        <v>32</v>
      </c>
      <c r="F14" s="30"/>
      <c r="G14" s="30"/>
      <c r="H14" s="31"/>
    </row>
    <row r="15" spans="1:8" ht="21" customHeight="1">
      <c r="A15" s="9" t="s">
        <v>7</v>
      </c>
      <c r="B15" s="32">
        <v>31629</v>
      </c>
      <c r="C15" s="32"/>
      <c r="D15" s="15"/>
      <c r="E15" s="29" t="s">
        <v>91</v>
      </c>
      <c r="F15" s="30"/>
      <c r="G15" s="30"/>
      <c r="H15" s="31"/>
    </row>
    <row r="16" spans="1:8" ht="21" customHeight="1">
      <c r="A16" s="9" t="s">
        <v>55</v>
      </c>
      <c r="B16" s="32">
        <v>80000</v>
      </c>
      <c r="C16" s="32"/>
      <c r="D16" s="15"/>
      <c r="E16" s="29" t="s">
        <v>68</v>
      </c>
      <c r="F16" s="30"/>
      <c r="G16" s="30"/>
      <c r="H16" s="31"/>
    </row>
    <row r="17" spans="1:11" ht="21" customHeight="1">
      <c r="A17" s="9" t="s">
        <v>8</v>
      </c>
      <c r="B17" s="32">
        <v>13368</v>
      </c>
      <c r="C17" s="32"/>
      <c r="D17" s="15"/>
      <c r="E17" s="29" t="s">
        <v>31</v>
      </c>
      <c r="F17" s="30"/>
      <c r="G17" s="30"/>
      <c r="H17" s="31"/>
      <c r="K17" s="1" t="s">
        <v>26</v>
      </c>
    </row>
    <row r="18" spans="1:8" ht="21" customHeight="1">
      <c r="A18" s="9" t="s">
        <v>9</v>
      </c>
      <c r="B18" s="32">
        <v>16206</v>
      </c>
      <c r="C18" s="32"/>
      <c r="D18" s="15"/>
      <c r="E18" s="33" t="s">
        <v>69</v>
      </c>
      <c r="F18" s="34"/>
      <c r="G18" s="34"/>
      <c r="H18" s="35"/>
    </row>
    <row r="19" spans="1:8" ht="21" customHeight="1">
      <c r="A19" s="9" t="s">
        <v>56</v>
      </c>
      <c r="B19" s="32">
        <v>4754</v>
      </c>
      <c r="C19" s="32"/>
      <c r="D19" s="15"/>
      <c r="E19" s="29" t="s">
        <v>18</v>
      </c>
      <c r="F19" s="30"/>
      <c r="G19" s="30"/>
      <c r="H19" s="31"/>
    </row>
    <row r="20" spans="1:8" ht="21" customHeight="1">
      <c r="A20" s="9" t="s">
        <v>10</v>
      </c>
      <c r="B20" s="32">
        <v>13150</v>
      </c>
      <c r="C20" s="32"/>
      <c r="D20" s="15"/>
      <c r="E20" s="29" t="s">
        <v>16</v>
      </c>
      <c r="F20" s="30"/>
      <c r="G20" s="30"/>
      <c r="H20" s="31"/>
    </row>
    <row r="21" spans="1:8" ht="21" customHeight="1">
      <c r="A21" s="9" t="s">
        <v>11</v>
      </c>
      <c r="B21" s="32">
        <v>4452</v>
      </c>
      <c r="C21" s="32"/>
      <c r="D21" s="15"/>
      <c r="E21" s="29" t="s">
        <v>30</v>
      </c>
      <c r="F21" s="30"/>
      <c r="G21" s="30"/>
      <c r="H21" s="31"/>
    </row>
    <row r="22" spans="1:8" ht="21" customHeight="1">
      <c r="A22" s="9" t="s">
        <v>12</v>
      </c>
      <c r="B22" s="32">
        <v>10119</v>
      </c>
      <c r="C22" s="32"/>
      <c r="D22" s="15">
        <v>1650</v>
      </c>
      <c r="E22" s="29" t="s">
        <v>15</v>
      </c>
      <c r="F22" s="30"/>
      <c r="G22" s="30"/>
      <c r="H22" s="31"/>
    </row>
    <row r="23" spans="1:8" ht="21" customHeight="1">
      <c r="A23" s="9" t="s">
        <v>57</v>
      </c>
      <c r="B23" s="32">
        <v>17300</v>
      </c>
      <c r="C23" s="32"/>
      <c r="D23" s="15"/>
      <c r="E23" s="29" t="s">
        <v>29</v>
      </c>
      <c r="F23" s="30"/>
      <c r="G23" s="30"/>
      <c r="H23" s="31"/>
    </row>
    <row r="24" spans="1:8" ht="21" customHeight="1">
      <c r="A24" s="9" t="s">
        <v>58</v>
      </c>
      <c r="B24" s="32">
        <v>210</v>
      </c>
      <c r="C24" s="32"/>
      <c r="D24" s="15"/>
      <c r="E24" s="29" t="s">
        <v>22</v>
      </c>
      <c r="F24" s="30"/>
      <c r="G24" s="30"/>
      <c r="H24" s="31"/>
    </row>
    <row r="25" spans="1:8" ht="21" customHeight="1">
      <c r="A25" s="9" t="s">
        <v>59</v>
      </c>
      <c r="B25" s="32">
        <v>50000</v>
      </c>
      <c r="C25" s="32"/>
      <c r="D25" s="15"/>
      <c r="E25" s="29" t="s">
        <v>23</v>
      </c>
      <c r="F25" s="30"/>
      <c r="G25" s="30"/>
      <c r="H25" s="31"/>
    </row>
    <row r="26" spans="1:8" ht="21" customHeight="1">
      <c r="A26" s="9" t="s">
        <v>60</v>
      </c>
      <c r="B26" s="32">
        <v>15000</v>
      </c>
      <c r="C26" s="32"/>
      <c r="D26" s="15">
        <v>39647</v>
      </c>
      <c r="E26" s="29" t="s">
        <v>96</v>
      </c>
      <c r="F26" s="30"/>
      <c r="G26" s="30"/>
      <c r="H26" s="31"/>
    </row>
    <row r="27" spans="1:8" ht="21" customHeight="1">
      <c r="A27" s="9" t="s">
        <v>13</v>
      </c>
      <c r="B27" s="32">
        <v>705</v>
      </c>
      <c r="C27" s="32"/>
      <c r="D27" s="15">
        <v>1000</v>
      </c>
      <c r="E27" s="29" t="s">
        <v>110</v>
      </c>
      <c r="F27" s="30"/>
      <c r="G27" s="30"/>
      <c r="H27" s="31"/>
    </row>
    <row r="28" spans="1:8" ht="21" customHeight="1">
      <c r="A28" s="9" t="s">
        <v>17</v>
      </c>
      <c r="B28" s="32">
        <v>0</v>
      </c>
      <c r="C28" s="32"/>
      <c r="D28" s="15"/>
      <c r="E28" s="29" t="s">
        <v>61</v>
      </c>
      <c r="F28" s="30"/>
      <c r="G28" s="30"/>
      <c r="H28" s="31"/>
    </row>
    <row r="29" spans="1:8" ht="21" customHeight="1">
      <c r="A29" s="9" t="s">
        <v>62</v>
      </c>
      <c r="B29" s="32">
        <v>276734</v>
      </c>
      <c r="C29" s="32"/>
      <c r="D29" s="15"/>
      <c r="E29" s="29" t="s">
        <v>25</v>
      </c>
      <c r="F29" s="30"/>
      <c r="G29" s="30"/>
      <c r="H29" s="31"/>
    </row>
    <row r="30" spans="1:8" ht="21" customHeight="1">
      <c r="A30" s="9" t="s">
        <v>63</v>
      </c>
      <c r="B30" s="32">
        <v>8000</v>
      </c>
      <c r="C30" s="32"/>
      <c r="D30" s="15"/>
      <c r="E30" s="29" t="s">
        <v>67</v>
      </c>
      <c r="F30" s="30"/>
      <c r="G30" s="30"/>
      <c r="H30" s="31"/>
    </row>
    <row r="31" spans="1:8" ht="21" customHeight="1">
      <c r="A31" s="9" t="s">
        <v>83</v>
      </c>
      <c r="B31" s="32"/>
      <c r="C31" s="32"/>
      <c r="D31" s="15">
        <v>7200</v>
      </c>
      <c r="E31" s="29" t="s">
        <v>84</v>
      </c>
      <c r="F31" s="30"/>
      <c r="G31" s="30"/>
      <c r="H31" s="31"/>
    </row>
    <row r="32" spans="1:8" ht="21" customHeight="1">
      <c r="A32" s="9" t="s">
        <v>104</v>
      </c>
      <c r="B32" s="32">
        <v>43418</v>
      </c>
      <c r="C32" s="32"/>
      <c r="D32" s="19">
        <v>1003</v>
      </c>
      <c r="E32" s="29" t="s">
        <v>114</v>
      </c>
      <c r="F32" s="30"/>
      <c r="G32" s="30"/>
      <c r="H32" s="31"/>
    </row>
    <row r="33" spans="1:10" ht="23.25" customHeight="1">
      <c r="A33" s="12" t="s">
        <v>64</v>
      </c>
      <c r="B33" s="61">
        <v>159</v>
      </c>
      <c r="C33" s="62"/>
      <c r="D33" s="16">
        <f>SUM(D5-D13)</f>
        <v>-49700</v>
      </c>
      <c r="E33" s="63" t="s">
        <v>120</v>
      </c>
      <c r="F33" s="64"/>
      <c r="G33" s="64"/>
      <c r="H33" s="65"/>
      <c r="J33" s="1" t="s">
        <v>26</v>
      </c>
    </row>
    <row r="34" spans="1:8" ht="23.25" customHeight="1">
      <c r="A34" s="11" t="s">
        <v>65</v>
      </c>
      <c r="B34" s="24">
        <v>613177</v>
      </c>
      <c r="C34" s="25"/>
      <c r="D34" s="20" t="s">
        <v>111</v>
      </c>
      <c r="E34" s="66"/>
      <c r="F34" s="67"/>
      <c r="G34" s="67"/>
      <c r="H34" s="68"/>
    </row>
    <row r="35" spans="1:8" ht="23.25" customHeight="1">
      <c r="A35" s="11" t="s">
        <v>66</v>
      </c>
      <c r="B35" s="24">
        <v>613018</v>
      </c>
      <c r="C35" s="25"/>
      <c r="D35" s="16">
        <v>50300</v>
      </c>
      <c r="E35" s="69"/>
      <c r="F35" s="70"/>
      <c r="G35" s="70"/>
      <c r="H35" s="71"/>
    </row>
    <row r="36" spans="6:8" ht="21.75" customHeight="1">
      <c r="F36" s="4" t="s">
        <v>36</v>
      </c>
      <c r="G36" s="1" t="s">
        <v>26</v>
      </c>
      <c r="H36" s="3" t="s">
        <v>40</v>
      </c>
    </row>
    <row r="37" spans="1:8" ht="21.75" customHeight="1">
      <c r="A37" s="2" t="s">
        <v>46</v>
      </c>
      <c r="C37" s="1" t="s">
        <v>41</v>
      </c>
      <c r="E37" s="1" t="s">
        <v>42</v>
      </c>
      <c r="F37" s="4" t="s">
        <v>45</v>
      </c>
      <c r="H37" s="3" t="s">
        <v>38</v>
      </c>
    </row>
    <row r="38" spans="1:8" ht="21.75" customHeight="1">
      <c r="A38" s="13" t="s">
        <v>47</v>
      </c>
      <c r="C38" s="1" t="s">
        <v>43</v>
      </c>
      <c r="E38" s="1" t="s">
        <v>44</v>
      </c>
      <c r="F38" s="4" t="s">
        <v>37</v>
      </c>
      <c r="H38" s="3" t="s">
        <v>39</v>
      </c>
    </row>
    <row r="39" ht="21.75" customHeight="1">
      <c r="F39" s="4" t="s">
        <v>38</v>
      </c>
    </row>
  </sheetData>
  <sheetProtection/>
  <mergeCells count="65">
    <mergeCell ref="B30:C30"/>
    <mergeCell ref="E30:H30"/>
    <mergeCell ref="B31:C31"/>
    <mergeCell ref="E31:H31"/>
    <mergeCell ref="B33:C33"/>
    <mergeCell ref="E32:H32"/>
    <mergeCell ref="B32:C32"/>
    <mergeCell ref="E33:H35"/>
    <mergeCell ref="B34:C34"/>
    <mergeCell ref="B35:C35"/>
    <mergeCell ref="B27:C27"/>
    <mergeCell ref="E27:H27"/>
    <mergeCell ref="B28:C28"/>
    <mergeCell ref="E28:H28"/>
    <mergeCell ref="B29:C29"/>
    <mergeCell ref="E29:H29"/>
    <mergeCell ref="B24:C24"/>
    <mergeCell ref="E24:H24"/>
    <mergeCell ref="B25:C25"/>
    <mergeCell ref="E25:H25"/>
    <mergeCell ref="B26:C26"/>
    <mergeCell ref="E26:H26"/>
    <mergeCell ref="B21:C21"/>
    <mergeCell ref="E21:H21"/>
    <mergeCell ref="B22:C22"/>
    <mergeCell ref="E22:H22"/>
    <mergeCell ref="B23:C23"/>
    <mergeCell ref="E23:H23"/>
    <mergeCell ref="B18:C18"/>
    <mergeCell ref="E18:H18"/>
    <mergeCell ref="B19:C19"/>
    <mergeCell ref="E19:H19"/>
    <mergeCell ref="B20:C20"/>
    <mergeCell ref="E20:H20"/>
    <mergeCell ref="B15:C15"/>
    <mergeCell ref="E15:H15"/>
    <mergeCell ref="B16:C16"/>
    <mergeCell ref="E16:H16"/>
    <mergeCell ref="B17:C17"/>
    <mergeCell ref="E17:H17"/>
    <mergeCell ref="B12:C12"/>
    <mergeCell ref="E12:H12"/>
    <mergeCell ref="B13:C13"/>
    <mergeCell ref="E13:H13"/>
    <mergeCell ref="B14:C14"/>
    <mergeCell ref="E14:H14"/>
    <mergeCell ref="B9:C9"/>
    <mergeCell ref="E9:H9"/>
    <mergeCell ref="B10:C10"/>
    <mergeCell ref="E10:H10"/>
    <mergeCell ref="B11:C11"/>
    <mergeCell ref="E11:H11"/>
    <mergeCell ref="B6:C6"/>
    <mergeCell ref="E6:H6"/>
    <mergeCell ref="B7:C7"/>
    <mergeCell ref="E7:H7"/>
    <mergeCell ref="B8:C8"/>
    <mergeCell ref="E8:H8"/>
    <mergeCell ref="A1:H1"/>
    <mergeCell ref="A2:H2"/>
    <mergeCell ref="A3:H3"/>
    <mergeCell ref="B4:C4"/>
    <mergeCell ref="E4:H4"/>
    <mergeCell ref="B5:C5"/>
    <mergeCell ref="E5:H5"/>
  </mergeCells>
  <printOptions/>
  <pageMargins left="0.7480314960629921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7">
      <selection activeCell="E32" sqref="E32:H32"/>
    </sheetView>
  </sheetViews>
  <sheetFormatPr defaultColWidth="9.00390625" defaultRowHeight="21.75" customHeight="1"/>
  <cols>
    <col min="1" max="1" width="12.50390625" style="13" bestFit="1" customWidth="1"/>
    <col min="2" max="2" width="4.75390625" style="1" customWidth="1"/>
    <col min="3" max="3" width="7.00390625" style="1" customWidth="1"/>
    <col min="4" max="4" width="9.875" style="1" customWidth="1"/>
    <col min="5" max="5" width="11.75390625" style="1" customWidth="1"/>
    <col min="6" max="6" width="9.00390625" style="1" customWidth="1"/>
    <col min="7" max="7" width="12.125" style="1" customWidth="1"/>
    <col min="8" max="8" width="19.50390625" style="1" customWidth="1"/>
    <col min="9" max="9" width="7.625" style="1" customWidth="1"/>
    <col min="10" max="16384" width="9.00390625" style="1" customWidth="1"/>
  </cols>
  <sheetData>
    <row r="1" spans="1:9" ht="21.75" customHeight="1">
      <c r="A1" s="38" t="s">
        <v>20</v>
      </c>
      <c r="B1" s="38"/>
      <c r="C1" s="38"/>
      <c r="D1" s="38"/>
      <c r="E1" s="38"/>
      <c r="F1" s="38"/>
      <c r="G1" s="38"/>
      <c r="H1" s="38"/>
      <c r="I1" s="5"/>
    </row>
    <row r="2" spans="1:9" ht="21.75" customHeight="1">
      <c r="A2" s="38" t="s">
        <v>70</v>
      </c>
      <c r="B2" s="38"/>
      <c r="C2" s="38"/>
      <c r="D2" s="38"/>
      <c r="E2" s="38"/>
      <c r="F2" s="38"/>
      <c r="G2" s="38"/>
      <c r="H2" s="38"/>
      <c r="I2" s="6"/>
    </row>
    <row r="3" spans="1:9" ht="21.75" customHeight="1">
      <c r="A3" s="38" t="s">
        <v>105</v>
      </c>
      <c r="B3" s="38"/>
      <c r="C3" s="38"/>
      <c r="D3" s="38"/>
      <c r="E3" s="38"/>
      <c r="F3" s="38"/>
      <c r="G3" s="38"/>
      <c r="H3" s="38"/>
      <c r="I3" s="6"/>
    </row>
    <row r="4" spans="1:8" ht="20.25" customHeight="1">
      <c r="A4" s="11" t="s">
        <v>0</v>
      </c>
      <c r="B4" s="42" t="s">
        <v>95</v>
      </c>
      <c r="C4" s="43"/>
      <c r="D4" s="17" t="s">
        <v>88</v>
      </c>
      <c r="E4" s="42" t="s">
        <v>1</v>
      </c>
      <c r="F4" s="44"/>
      <c r="G4" s="44"/>
      <c r="H4" s="43"/>
    </row>
    <row r="5" spans="1:8" ht="20.25" customHeight="1">
      <c r="A5" s="11" t="s">
        <v>86</v>
      </c>
      <c r="B5" s="36">
        <f>SUM(B6:C12)</f>
        <v>868382</v>
      </c>
      <c r="C5" s="37"/>
      <c r="D5" s="18" t="s">
        <v>112</v>
      </c>
      <c r="E5" s="55" t="s">
        <v>119</v>
      </c>
      <c r="F5" s="56"/>
      <c r="G5" s="56"/>
      <c r="H5" s="57"/>
    </row>
    <row r="6" spans="1:8" ht="20.25" customHeight="1">
      <c r="A6" s="9" t="s">
        <v>51</v>
      </c>
      <c r="B6" s="32">
        <v>500</v>
      </c>
      <c r="C6" s="32"/>
      <c r="D6" s="15"/>
      <c r="E6" s="29" t="s">
        <v>90</v>
      </c>
      <c r="F6" s="30"/>
      <c r="G6" s="30"/>
      <c r="H6" s="31"/>
    </row>
    <row r="7" spans="1:8" ht="20.25" customHeight="1">
      <c r="A7" s="9" t="s">
        <v>53</v>
      </c>
      <c r="B7" s="32">
        <v>30600</v>
      </c>
      <c r="C7" s="32"/>
      <c r="D7" s="15"/>
      <c r="E7" s="29" t="s">
        <v>92</v>
      </c>
      <c r="F7" s="30"/>
      <c r="G7" s="30"/>
      <c r="H7" s="31"/>
    </row>
    <row r="8" spans="1:8" ht="20.25" customHeight="1">
      <c r="A8" s="9" t="s">
        <v>2</v>
      </c>
      <c r="B8" s="32">
        <v>563257</v>
      </c>
      <c r="C8" s="32"/>
      <c r="D8" s="15"/>
      <c r="E8" s="29" t="s">
        <v>89</v>
      </c>
      <c r="F8" s="30"/>
      <c r="G8" s="30"/>
      <c r="H8" s="31"/>
    </row>
    <row r="9" spans="1:8" ht="20.25" customHeight="1">
      <c r="A9" s="9" t="s">
        <v>14</v>
      </c>
      <c r="B9" s="32">
        <v>10000</v>
      </c>
      <c r="C9" s="32"/>
      <c r="D9" s="15"/>
      <c r="E9" s="29" t="s">
        <v>93</v>
      </c>
      <c r="F9" s="30"/>
      <c r="G9" s="30"/>
      <c r="H9" s="31"/>
    </row>
    <row r="10" spans="1:8" ht="20.25" customHeight="1">
      <c r="A10" s="9" t="s">
        <v>3</v>
      </c>
      <c r="B10" s="32">
        <v>151758</v>
      </c>
      <c r="C10" s="32"/>
      <c r="D10" s="15">
        <v>1000</v>
      </c>
      <c r="E10" s="29" t="s">
        <v>97</v>
      </c>
      <c r="F10" s="30"/>
      <c r="G10" s="30"/>
      <c r="H10" s="31"/>
    </row>
    <row r="11" spans="1:8" ht="20.25" customHeight="1">
      <c r="A11" s="9" t="s">
        <v>4</v>
      </c>
      <c r="B11" s="32">
        <v>535</v>
      </c>
      <c r="C11" s="32"/>
      <c r="D11" s="15"/>
      <c r="E11" s="29" t="s">
        <v>117</v>
      </c>
      <c r="F11" s="30"/>
      <c r="G11" s="30"/>
      <c r="H11" s="31"/>
    </row>
    <row r="12" spans="1:8" ht="20.25" customHeight="1">
      <c r="A12" s="9" t="s">
        <v>5</v>
      </c>
      <c r="B12" s="32">
        <v>111732</v>
      </c>
      <c r="C12" s="32"/>
      <c r="D12" s="15"/>
      <c r="E12" s="29" t="s">
        <v>35</v>
      </c>
      <c r="F12" s="30"/>
      <c r="G12" s="30"/>
      <c r="H12" s="31"/>
    </row>
    <row r="13" spans="1:8" ht="20.25" customHeight="1">
      <c r="A13" s="11" t="s">
        <v>87</v>
      </c>
      <c r="B13" s="72" t="s">
        <v>121</v>
      </c>
      <c r="C13" s="73"/>
      <c r="D13" s="14">
        <f>SUM(D14:D32)</f>
        <v>51000</v>
      </c>
      <c r="E13" s="55" t="s">
        <v>118</v>
      </c>
      <c r="F13" s="56"/>
      <c r="G13" s="56"/>
      <c r="H13" s="57"/>
    </row>
    <row r="14" spans="1:8" ht="20.25" customHeight="1">
      <c r="A14" s="9" t="s">
        <v>6</v>
      </c>
      <c r="B14" s="32">
        <v>284544</v>
      </c>
      <c r="C14" s="32"/>
      <c r="D14" s="15"/>
      <c r="E14" s="29" t="s">
        <v>32</v>
      </c>
      <c r="F14" s="30"/>
      <c r="G14" s="30"/>
      <c r="H14" s="31"/>
    </row>
    <row r="15" spans="1:8" ht="20.25" customHeight="1">
      <c r="A15" s="9" t="s">
        <v>7</v>
      </c>
      <c r="B15" s="32">
        <v>34956</v>
      </c>
      <c r="C15" s="32"/>
      <c r="D15" s="15"/>
      <c r="E15" s="29" t="s">
        <v>91</v>
      </c>
      <c r="F15" s="30"/>
      <c r="G15" s="30"/>
      <c r="H15" s="31"/>
    </row>
    <row r="16" spans="1:8" ht="20.25" customHeight="1">
      <c r="A16" s="9" t="s">
        <v>55</v>
      </c>
      <c r="B16" s="32">
        <v>90000</v>
      </c>
      <c r="C16" s="32"/>
      <c r="D16" s="15"/>
      <c r="E16" s="29" t="s">
        <v>68</v>
      </c>
      <c r="F16" s="30"/>
      <c r="G16" s="30"/>
      <c r="H16" s="31"/>
    </row>
    <row r="17" spans="1:11" ht="20.25" customHeight="1">
      <c r="A17" s="9" t="s">
        <v>8</v>
      </c>
      <c r="B17" s="32">
        <v>14284</v>
      </c>
      <c r="C17" s="32"/>
      <c r="D17" s="15"/>
      <c r="E17" s="29" t="s">
        <v>31</v>
      </c>
      <c r="F17" s="30"/>
      <c r="G17" s="30"/>
      <c r="H17" s="31"/>
      <c r="K17" s="1" t="s">
        <v>26</v>
      </c>
    </row>
    <row r="18" spans="1:8" ht="20.25" customHeight="1">
      <c r="A18" s="9" t="s">
        <v>9</v>
      </c>
      <c r="B18" s="32">
        <v>16866</v>
      </c>
      <c r="C18" s="32"/>
      <c r="D18" s="15"/>
      <c r="E18" s="33" t="s">
        <v>69</v>
      </c>
      <c r="F18" s="34"/>
      <c r="G18" s="34"/>
      <c r="H18" s="35"/>
    </row>
    <row r="19" spans="1:8" ht="20.25" customHeight="1">
      <c r="A19" s="9" t="s">
        <v>56</v>
      </c>
      <c r="B19" s="32">
        <v>7702</v>
      </c>
      <c r="C19" s="32"/>
      <c r="D19" s="15"/>
      <c r="E19" s="29" t="s">
        <v>18</v>
      </c>
      <c r="F19" s="30"/>
      <c r="G19" s="30"/>
      <c r="H19" s="31"/>
    </row>
    <row r="20" spans="1:8" ht="20.25" customHeight="1">
      <c r="A20" s="9" t="s">
        <v>10</v>
      </c>
      <c r="B20" s="32">
        <v>14897</v>
      </c>
      <c r="C20" s="32"/>
      <c r="D20" s="15"/>
      <c r="E20" s="29" t="s">
        <v>16</v>
      </c>
      <c r="F20" s="30"/>
      <c r="G20" s="30"/>
      <c r="H20" s="31"/>
    </row>
    <row r="21" spans="1:8" ht="20.25" customHeight="1">
      <c r="A21" s="9" t="s">
        <v>11</v>
      </c>
      <c r="B21" s="32">
        <v>4624</v>
      </c>
      <c r="C21" s="32"/>
      <c r="D21" s="15"/>
      <c r="E21" s="29" t="s">
        <v>30</v>
      </c>
      <c r="F21" s="30"/>
      <c r="G21" s="30"/>
      <c r="H21" s="31"/>
    </row>
    <row r="22" spans="1:8" ht="20.25" customHeight="1">
      <c r="A22" s="9" t="s">
        <v>12</v>
      </c>
      <c r="B22" s="32">
        <v>10149</v>
      </c>
      <c r="C22" s="32"/>
      <c r="D22" s="15">
        <v>1650</v>
      </c>
      <c r="E22" s="29" t="s">
        <v>15</v>
      </c>
      <c r="F22" s="30"/>
      <c r="G22" s="30"/>
      <c r="H22" s="31"/>
    </row>
    <row r="23" spans="1:8" ht="20.25" customHeight="1">
      <c r="A23" s="9" t="s">
        <v>57</v>
      </c>
      <c r="B23" s="32">
        <v>20200</v>
      </c>
      <c r="C23" s="32"/>
      <c r="D23" s="15"/>
      <c r="E23" s="29" t="s">
        <v>29</v>
      </c>
      <c r="F23" s="30"/>
      <c r="G23" s="30"/>
      <c r="H23" s="31"/>
    </row>
    <row r="24" spans="1:8" ht="20.25" customHeight="1">
      <c r="A24" s="9" t="s">
        <v>58</v>
      </c>
      <c r="B24" s="32">
        <v>210</v>
      </c>
      <c r="C24" s="32"/>
      <c r="D24" s="15"/>
      <c r="E24" s="29" t="s">
        <v>22</v>
      </c>
      <c r="F24" s="30"/>
      <c r="G24" s="30"/>
      <c r="H24" s="31"/>
    </row>
    <row r="25" spans="1:8" ht="20.25" customHeight="1">
      <c r="A25" s="9" t="s">
        <v>59</v>
      </c>
      <c r="B25" s="32">
        <v>95000</v>
      </c>
      <c r="C25" s="32"/>
      <c r="D25" s="15"/>
      <c r="E25" s="29" t="s">
        <v>23</v>
      </c>
      <c r="F25" s="30"/>
      <c r="G25" s="30"/>
      <c r="H25" s="31"/>
    </row>
    <row r="26" spans="1:8" ht="20.25" customHeight="1">
      <c r="A26" s="9" t="s">
        <v>60</v>
      </c>
      <c r="B26" s="32">
        <v>19600</v>
      </c>
      <c r="C26" s="32"/>
      <c r="D26" s="15">
        <v>39647</v>
      </c>
      <c r="E26" s="29" t="s">
        <v>96</v>
      </c>
      <c r="F26" s="30"/>
      <c r="G26" s="30"/>
      <c r="H26" s="31"/>
    </row>
    <row r="27" spans="1:8" ht="20.25" customHeight="1">
      <c r="A27" s="9" t="s">
        <v>13</v>
      </c>
      <c r="B27" s="32">
        <v>705</v>
      </c>
      <c r="C27" s="32"/>
      <c r="D27" s="15">
        <v>1500</v>
      </c>
      <c r="E27" s="29" t="s">
        <v>98</v>
      </c>
      <c r="F27" s="30"/>
      <c r="G27" s="30"/>
      <c r="H27" s="31"/>
    </row>
    <row r="28" spans="1:8" ht="20.25" customHeight="1">
      <c r="A28" s="9" t="s">
        <v>17</v>
      </c>
      <c r="B28" s="32">
        <v>0</v>
      </c>
      <c r="C28" s="32"/>
      <c r="D28" s="15"/>
      <c r="E28" s="29" t="s">
        <v>61</v>
      </c>
      <c r="F28" s="30"/>
      <c r="G28" s="30"/>
      <c r="H28" s="31"/>
    </row>
    <row r="29" spans="1:8" ht="20.25" customHeight="1">
      <c r="A29" s="9" t="s">
        <v>62</v>
      </c>
      <c r="B29" s="32">
        <v>329118</v>
      </c>
      <c r="C29" s="32"/>
      <c r="D29" s="15"/>
      <c r="E29" s="29" t="s">
        <v>25</v>
      </c>
      <c r="F29" s="30"/>
      <c r="G29" s="30"/>
      <c r="H29" s="31"/>
    </row>
    <row r="30" spans="1:8" ht="20.25" customHeight="1">
      <c r="A30" s="9" t="s">
        <v>63</v>
      </c>
      <c r="B30" s="32">
        <v>9000</v>
      </c>
      <c r="C30" s="32"/>
      <c r="D30" s="15"/>
      <c r="E30" s="29" t="s">
        <v>67</v>
      </c>
      <c r="F30" s="30"/>
      <c r="G30" s="30"/>
      <c r="H30" s="31"/>
    </row>
    <row r="31" spans="1:8" ht="20.25" customHeight="1">
      <c r="A31" s="9" t="s">
        <v>83</v>
      </c>
      <c r="B31" s="32">
        <v>0</v>
      </c>
      <c r="C31" s="32">
        <v>7200</v>
      </c>
      <c r="D31" s="15">
        <v>7200</v>
      </c>
      <c r="E31" s="29" t="s">
        <v>84</v>
      </c>
      <c r="F31" s="30"/>
      <c r="G31" s="30"/>
      <c r="H31" s="31"/>
    </row>
    <row r="32" spans="1:8" ht="20.25" customHeight="1">
      <c r="A32" s="9" t="s">
        <v>104</v>
      </c>
      <c r="B32" s="32">
        <v>43418</v>
      </c>
      <c r="C32" s="32"/>
      <c r="D32" s="19">
        <v>1003</v>
      </c>
      <c r="E32" s="29" t="s">
        <v>131</v>
      </c>
      <c r="F32" s="30"/>
      <c r="G32" s="30"/>
      <c r="H32" s="31"/>
    </row>
    <row r="33" spans="1:10" ht="21.75" customHeight="1">
      <c r="A33" s="12" t="s">
        <v>64</v>
      </c>
      <c r="B33" s="61">
        <v>126891</v>
      </c>
      <c r="C33" s="62"/>
      <c r="D33" s="16">
        <f>SUM(D5-D13)</f>
        <v>-50000</v>
      </c>
      <c r="E33" s="63" t="s">
        <v>122</v>
      </c>
      <c r="F33" s="64"/>
      <c r="G33" s="64"/>
      <c r="H33" s="65"/>
      <c r="J33" s="1" t="s">
        <v>26</v>
      </c>
    </row>
    <row r="34" spans="1:8" ht="21.75" customHeight="1">
      <c r="A34" s="11" t="s">
        <v>65</v>
      </c>
      <c r="B34" s="24">
        <v>613177</v>
      </c>
      <c r="C34" s="25"/>
      <c r="D34" s="20" t="s">
        <v>113</v>
      </c>
      <c r="E34" s="66"/>
      <c r="F34" s="67"/>
      <c r="G34" s="67"/>
      <c r="H34" s="68"/>
    </row>
    <row r="35" spans="1:8" ht="21.75" customHeight="1">
      <c r="A35" s="11" t="s">
        <v>66</v>
      </c>
      <c r="B35" s="24">
        <v>486286</v>
      </c>
      <c r="C35" s="25"/>
      <c r="D35" s="16">
        <v>50000</v>
      </c>
      <c r="E35" s="69"/>
      <c r="F35" s="70"/>
      <c r="G35" s="70"/>
      <c r="H35" s="71"/>
    </row>
    <row r="36" spans="6:8" ht="21.75" customHeight="1">
      <c r="F36" s="4" t="s">
        <v>36</v>
      </c>
      <c r="G36" s="1" t="s">
        <v>26</v>
      </c>
      <c r="H36" s="3" t="s">
        <v>40</v>
      </c>
    </row>
    <row r="37" spans="1:8" ht="21.75" customHeight="1">
      <c r="A37" s="2" t="s">
        <v>46</v>
      </c>
      <c r="C37" s="1" t="s">
        <v>41</v>
      </c>
      <c r="E37" s="1" t="s">
        <v>42</v>
      </c>
      <c r="F37" s="4" t="s">
        <v>45</v>
      </c>
      <c r="H37" s="3" t="s">
        <v>38</v>
      </c>
    </row>
    <row r="38" spans="1:8" ht="21.75" customHeight="1">
      <c r="A38" s="13" t="s">
        <v>47</v>
      </c>
      <c r="C38" s="1" t="s">
        <v>43</v>
      </c>
      <c r="E38" s="1" t="s">
        <v>44</v>
      </c>
      <c r="F38" s="4" t="s">
        <v>37</v>
      </c>
      <c r="H38" s="3" t="s">
        <v>39</v>
      </c>
    </row>
    <row r="39" ht="21.75" customHeight="1">
      <c r="F39" s="4" t="s">
        <v>38</v>
      </c>
    </row>
  </sheetData>
  <sheetProtection/>
  <mergeCells count="65">
    <mergeCell ref="B33:C33"/>
    <mergeCell ref="E33:H35"/>
    <mergeCell ref="B34:C34"/>
    <mergeCell ref="B35:C35"/>
    <mergeCell ref="B30:C30"/>
    <mergeCell ref="E30:H30"/>
    <mergeCell ref="B31:C31"/>
    <mergeCell ref="E31:H31"/>
    <mergeCell ref="B32:C32"/>
    <mergeCell ref="E32:H32"/>
    <mergeCell ref="B27:C27"/>
    <mergeCell ref="E27:H27"/>
    <mergeCell ref="B28:C28"/>
    <mergeCell ref="E28:H28"/>
    <mergeCell ref="B29:C29"/>
    <mergeCell ref="E29:H29"/>
    <mergeCell ref="B24:C24"/>
    <mergeCell ref="E24:H24"/>
    <mergeCell ref="B25:C25"/>
    <mergeCell ref="E25:H25"/>
    <mergeCell ref="B26:C26"/>
    <mergeCell ref="E26:H26"/>
    <mergeCell ref="B21:C21"/>
    <mergeCell ref="E21:H21"/>
    <mergeCell ref="B22:C22"/>
    <mergeCell ref="E22:H22"/>
    <mergeCell ref="B23:C23"/>
    <mergeCell ref="E23:H23"/>
    <mergeCell ref="B18:C18"/>
    <mergeCell ref="E18:H18"/>
    <mergeCell ref="B19:C19"/>
    <mergeCell ref="E19:H19"/>
    <mergeCell ref="B20:C20"/>
    <mergeCell ref="E20:H20"/>
    <mergeCell ref="B15:C15"/>
    <mergeCell ref="E15:H15"/>
    <mergeCell ref="B16:C16"/>
    <mergeCell ref="E16:H16"/>
    <mergeCell ref="B17:C17"/>
    <mergeCell ref="E17:H17"/>
    <mergeCell ref="B12:C12"/>
    <mergeCell ref="E12:H12"/>
    <mergeCell ref="B13:C13"/>
    <mergeCell ref="E13:H13"/>
    <mergeCell ref="B14:C14"/>
    <mergeCell ref="E14:H14"/>
    <mergeCell ref="B9:C9"/>
    <mergeCell ref="E9:H9"/>
    <mergeCell ref="B10:C10"/>
    <mergeCell ref="E10:H10"/>
    <mergeCell ref="B11:C11"/>
    <mergeCell ref="E11:H11"/>
    <mergeCell ref="B6:C6"/>
    <mergeCell ref="E6:H6"/>
    <mergeCell ref="B7:C7"/>
    <mergeCell ref="E7:H7"/>
    <mergeCell ref="B8:C8"/>
    <mergeCell ref="E8:H8"/>
    <mergeCell ref="A1:H1"/>
    <mergeCell ref="A2:H2"/>
    <mergeCell ref="A3:H3"/>
    <mergeCell ref="B4:C4"/>
    <mergeCell ref="E4:H4"/>
    <mergeCell ref="B5:C5"/>
    <mergeCell ref="E5:H5"/>
  </mergeCells>
  <printOptions horizontalCentered="1" verticalCentered="1"/>
  <pageMargins left="0.5511811023622047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andy</cp:lastModifiedBy>
  <cp:lastPrinted>2012-02-09T10:22:57Z</cp:lastPrinted>
  <dcterms:created xsi:type="dcterms:W3CDTF">2005-01-21T07:08:35Z</dcterms:created>
  <dcterms:modified xsi:type="dcterms:W3CDTF">2012-09-11T05:10:20Z</dcterms:modified>
  <cp:category/>
  <cp:version/>
  <cp:contentType/>
  <cp:contentStatus/>
</cp:coreProperties>
</file>